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тчет по страховым организациям\"/>
    </mc:Choice>
  </mc:AlternateContent>
  <xr:revisionPtr revIDLastSave="0" documentId="13_ncr:1_{610D0A65-0383-4F84-83B1-02E496199A89}" xr6:coauthVersionLast="37" xr6:coauthVersionMax="37" xr10:uidLastSave="{00000000-0000-0000-0000-000000000000}"/>
  <bookViews>
    <workbookView xWindow="0" yWindow="0" windowWidth="24720" windowHeight="11625" xr2:uid="{54A6D14A-2524-4D0C-9820-423C7FC4DDDF}"/>
  </bookViews>
  <sheets>
    <sheet name="Лист1" sheetId="4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" i="4" l="1"/>
  <c r="D63" i="4"/>
</calcChain>
</file>

<file path=xl/sharedStrings.xml><?xml version="1.0" encoding="utf-8"?>
<sst xmlns="http://schemas.openxmlformats.org/spreadsheetml/2006/main" count="165" uniqueCount="49">
  <si>
    <t>Всего поступило страховых премий</t>
  </si>
  <si>
    <t>в том числе</t>
  </si>
  <si>
    <t>Страховые премии, переданные на перестра-хование</t>
  </si>
  <si>
    <t>Оставшиеся премии в страховых (перестрахо-вочных) организациях</t>
  </si>
  <si>
    <t>Всего           выплат страховых возмещений (страховых сумм)</t>
  </si>
  <si>
    <t>Выплаты  от переданного на пере-страхование</t>
  </si>
  <si>
    <t>страховые премии, принятые по договорам страхования</t>
  </si>
  <si>
    <t>страховые премии, принятые по договорам перестрахо-вания</t>
  </si>
  <si>
    <t>передано страховым (перестра-ховочным) организациям за рубеж</t>
  </si>
  <si>
    <t>передано страховым (перестра-ховочным) организациям внутри республики</t>
  </si>
  <si>
    <t>Выплаты страховой (перестраховочной) организации</t>
  </si>
  <si>
    <t>по договорам страхования</t>
  </si>
  <si>
    <t>по договорам перестрахования</t>
  </si>
  <si>
    <t>2 (гр.3+ гр.4)</t>
  </si>
  <si>
    <t>5 (гр.6 + гр.7)</t>
  </si>
  <si>
    <t>8 (гр.2 - гр.5)</t>
  </si>
  <si>
    <t>9 (гр.10+11+12)</t>
  </si>
  <si>
    <t>ЗАО "НСК"</t>
  </si>
  <si>
    <t xml:space="preserve">Добровольное страхование – всего в том числе:   </t>
  </si>
  <si>
    <t>Страхования жизни:</t>
  </si>
  <si>
    <t>Личное страхование:</t>
  </si>
  <si>
    <t xml:space="preserve">Имущественное страхование:   </t>
  </si>
  <si>
    <t>Страхование ответственности:</t>
  </si>
  <si>
    <t xml:space="preserve">Обязательное страхование - всего в том числе:  </t>
  </si>
  <si>
    <t>Обязательное страхование гражданской ответственности:</t>
  </si>
  <si>
    <t>Итого:</t>
  </si>
  <si>
    <t xml:space="preserve"> ЗАО "Jubilee Kyrgyzstan Insurance Company"</t>
  </si>
  <si>
    <t>Страхование жизни:</t>
  </si>
  <si>
    <t>ЗАО "Мега Иншуренс Групп"</t>
  </si>
  <si>
    <t xml:space="preserve">ЗАО "Страховая компания А плюс" </t>
  </si>
  <si>
    <t>АТН Полис</t>
  </si>
  <si>
    <t xml:space="preserve">ЗАО СК "Здоровье" </t>
  </si>
  <si>
    <t>Добровольное страхование - всего</t>
  </si>
  <si>
    <t>Имущественное страхование:</t>
  </si>
  <si>
    <t>Обязательное страхование -всего</t>
  </si>
  <si>
    <t>ИТОГО:</t>
  </si>
  <si>
    <t>ЗАО СК "Кыргызстан"</t>
  </si>
  <si>
    <t>ЗСАО "Ингосстрах"</t>
  </si>
  <si>
    <t>ЗАО СК "АЮ Гарант"</t>
  </si>
  <si>
    <t xml:space="preserve">ЗАО "Дордой страхование" </t>
  </si>
  <si>
    <t>Имущественное страхование</t>
  </si>
  <si>
    <t>ЗАО Страховая компания "Алма Иншуренс"</t>
  </si>
  <si>
    <t xml:space="preserve">ЗАО СК "Арсеналъ Кыргызстан" </t>
  </si>
  <si>
    <t>ЗАО СК "Али Гарант"</t>
  </si>
  <si>
    <t>ОАО "ГСО"</t>
  </si>
  <si>
    <t xml:space="preserve">Всего </t>
  </si>
  <si>
    <t>ЗАО "Турбалт"</t>
  </si>
  <si>
    <t xml:space="preserve">                          Страховые премии и выплаты за 3 кв. 2023 года. (тыс.сом.)</t>
  </si>
  <si>
    <t>тыс.сом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</si>
</sst>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21" x14ac:knownFonts="1">
    <font>
      <sz val="11"/>
      <color theme="1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36"/>
      <color theme="1"/>
      <name val="Times New Roman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darkDown">
        <fgColor rgb="FFCCFFFF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5" fillId="0" borderId="0"/>
  </cellStyleXfs>
  <cellXfs count="142">
    <xf numFmtId="0" fontId="0" fillId="0" borderId="0" xfId="0"/>
    <xf numFmtId="0" fontId="4" fillId="3" borderId="14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9" fillId="12" borderId="3" xfId="0" applyFont="1" applyFill="1" applyBorder="1"/>
    <xf numFmtId="0" fontId="9" fillId="9" borderId="5" xfId="0" applyFont="1" applyFill="1" applyBorder="1"/>
    <xf numFmtId="0" fontId="9" fillId="9" borderId="22" xfId="0" applyFont="1" applyFill="1" applyBorder="1"/>
    <xf numFmtId="0" fontId="9" fillId="0" borderId="25" xfId="0" applyFont="1" applyBorder="1"/>
    <xf numFmtId="0" fontId="9" fillId="0" borderId="24" xfId="0" applyFont="1" applyBorder="1"/>
    <xf numFmtId="0" fontId="3" fillId="4" borderId="3" xfId="0" applyFont="1" applyFill="1" applyBorder="1" applyAlignment="1">
      <alignment wrapText="1"/>
    </xf>
    <xf numFmtId="43" fontId="7" fillId="12" borderId="3" xfId="0" applyNumberFormat="1" applyFont="1" applyFill="1" applyBorder="1" applyAlignment="1">
      <alignment horizontal="center" vertical="center"/>
    </xf>
    <xf numFmtId="43" fontId="3" fillId="10" borderId="3" xfId="0" applyNumberFormat="1" applyFont="1" applyFill="1" applyBorder="1" applyAlignment="1">
      <alignment horizontal="center" vertical="center" wrapText="1"/>
    </xf>
    <xf numFmtId="0" fontId="9" fillId="12" borderId="24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12" borderId="3" xfId="0" applyFont="1" applyFill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9" borderId="3" xfId="0" applyFont="1" applyFill="1" applyBorder="1"/>
    <xf numFmtId="43" fontId="9" fillId="8" borderId="3" xfId="0" applyNumberFormat="1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left" wrapText="1"/>
    </xf>
    <xf numFmtId="0" fontId="3" fillId="4" borderId="3" xfId="0" applyFont="1" applyFill="1" applyBorder="1" applyAlignment="1"/>
    <xf numFmtId="0" fontId="9" fillId="0" borderId="3" xfId="0" applyFont="1" applyBorder="1" applyAlignment="1">
      <alignment horizontal="left" wrapText="1"/>
    </xf>
    <xf numFmtId="0" fontId="5" fillId="3" borderId="15" xfId="0" applyFont="1" applyFill="1" applyBorder="1" applyAlignment="1">
      <alignment horizontal="center"/>
    </xf>
    <xf numFmtId="43" fontId="7" fillId="7" borderId="3" xfId="0" applyNumberFormat="1" applyFont="1" applyFill="1" applyBorder="1" applyAlignment="1">
      <alignment horizontal="right" vertical="center"/>
    </xf>
    <xf numFmtId="0" fontId="8" fillId="0" borderId="0" xfId="0" applyFont="1"/>
    <xf numFmtId="43" fontId="9" fillId="0" borderId="21" xfId="0" applyNumberFormat="1" applyFont="1" applyBorder="1"/>
    <xf numFmtId="0" fontId="7" fillId="6" borderId="35" xfId="0" applyNumberFormat="1" applyFont="1" applyFill="1" applyBorder="1" applyAlignment="1">
      <alignment horizontal="right" vertical="center" wrapText="1"/>
    </xf>
    <xf numFmtId="0" fontId="7" fillId="7" borderId="14" xfId="0" applyNumberFormat="1" applyFont="1" applyFill="1" applyBorder="1" applyAlignment="1">
      <alignment horizontal="right" vertical="center"/>
    </xf>
    <xf numFmtId="0" fontId="7" fillId="8" borderId="2" xfId="1" applyNumberFormat="1" applyFont="1" applyFill="1" applyBorder="1" applyAlignment="1">
      <alignment horizontal="right" vertical="center"/>
    </xf>
    <xf numFmtId="0" fontId="7" fillId="7" borderId="2" xfId="0" applyNumberFormat="1" applyFont="1" applyFill="1" applyBorder="1" applyAlignment="1">
      <alignment horizontal="right" vertical="center"/>
    </xf>
    <xf numFmtId="0" fontId="7" fillId="7" borderId="36" xfId="0" applyNumberFormat="1" applyFont="1" applyFill="1" applyBorder="1" applyAlignment="1">
      <alignment horizontal="right" vertical="center"/>
    </xf>
    <xf numFmtId="0" fontId="7" fillId="8" borderId="17" xfId="1" applyNumberFormat="1" applyFont="1" applyFill="1" applyBorder="1" applyAlignment="1">
      <alignment horizontal="right" vertical="center"/>
    </xf>
    <xf numFmtId="0" fontId="2" fillId="9" borderId="25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7" fillId="10" borderId="3" xfId="0" applyNumberFormat="1" applyFont="1" applyFill="1" applyBorder="1" applyAlignment="1">
      <alignment horizontal="right" vertical="center" wrapText="1"/>
    </xf>
    <xf numFmtId="0" fontId="7" fillId="8" borderId="3" xfId="0" applyNumberFormat="1" applyFont="1" applyFill="1" applyBorder="1" applyAlignment="1">
      <alignment horizontal="right" vertical="center"/>
    </xf>
    <xf numFmtId="0" fontId="7" fillId="8" borderId="19" xfId="0" applyNumberFormat="1" applyFont="1" applyFill="1" applyBorder="1" applyAlignment="1">
      <alignment horizontal="right" vertical="center"/>
    </xf>
    <xf numFmtId="0" fontId="7" fillId="6" borderId="14" xfId="0" applyNumberFormat="1" applyFont="1" applyFill="1" applyBorder="1" applyAlignment="1">
      <alignment horizontal="right" vertical="center" wrapText="1"/>
    </xf>
    <xf numFmtId="0" fontId="7" fillId="8" borderId="3" xfId="1" applyNumberFormat="1" applyFont="1" applyFill="1" applyBorder="1" applyAlignment="1">
      <alignment horizontal="right" vertical="center"/>
    </xf>
    <xf numFmtId="0" fontId="7" fillId="7" borderId="3" xfId="0" applyNumberFormat="1" applyFont="1" applyFill="1" applyBorder="1" applyAlignment="1">
      <alignment horizontal="right" vertical="center"/>
    </xf>
    <xf numFmtId="0" fontId="7" fillId="7" borderId="19" xfId="0" applyNumberFormat="1" applyFont="1" applyFill="1" applyBorder="1" applyAlignment="1">
      <alignment horizontal="right" vertical="center"/>
    </xf>
    <xf numFmtId="0" fontId="7" fillId="8" borderId="19" xfId="1" applyNumberFormat="1" applyFont="1" applyFill="1" applyBorder="1" applyAlignment="1">
      <alignment horizontal="right" vertical="center"/>
    </xf>
    <xf numFmtId="0" fontId="7" fillId="11" borderId="14" xfId="0" applyNumberFormat="1" applyFont="1" applyFill="1" applyBorder="1" applyAlignment="1">
      <alignment horizontal="right" vertical="center" wrapText="1"/>
    </xf>
    <xf numFmtId="0" fontId="7" fillId="11" borderId="14" xfId="0" applyNumberFormat="1" applyFont="1" applyFill="1" applyBorder="1" applyAlignment="1">
      <alignment horizontal="right" vertical="center"/>
    </xf>
    <xf numFmtId="0" fontId="7" fillId="12" borderId="3" xfId="1" applyNumberFormat="1" applyFont="1" applyFill="1" applyBorder="1" applyAlignment="1">
      <alignment horizontal="right" vertical="center"/>
    </xf>
    <xf numFmtId="0" fontId="7" fillId="11" borderId="3" xfId="0" applyNumberFormat="1" applyFont="1" applyFill="1" applyBorder="1" applyAlignment="1">
      <alignment horizontal="right" vertical="center"/>
    </xf>
    <xf numFmtId="0" fontId="7" fillId="11" borderId="19" xfId="0" applyNumberFormat="1" applyFont="1" applyFill="1" applyBorder="1" applyAlignment="1">
      <alignment horizontal="right" vertical="center"/>
    </xf>
    <xf numFmtId="0" fontId="2" fillId="9" borderId="2" xfId="0" applyNumberFormat="1" applyFont="1" applyFill="1" applyBorder="1" applyAlignment="1">
      <alignment horizontal="right" vertical="center"/>
    </xf>
    <xf numFmtId="0" fontId="2" fillId="9" borderId="3" xfId="0" applyNumberFormat="1" applyFont="1" applyFill="1" applyBorder="1" applyAlignment="1">
      <alignment horizontal="right"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0" fontId="2" fillId="12" borderId="3" xfId="0" applyNumberFormat="1" applyFont="1" applyFill="1" applyBorder="1" applyAlignment="1">
      <alignment horizontal="right" vertical="center"/>
    </xf>
    <xf numFmtId="0" fontId="2" fillId="12" borderId="19" xfId="0" applyNumberFormat="1" applyFont="1" applyFill="1" applyBorder="1" applyAlignment="1">
      <alignment horizontal="right" vertical="center"/>
    </xf>
    <xf numFmtId="0" fontId="2" fillId="9" borderId="31" xfId="0" applyNumberFormat="1" applyFont="1" applyFill="1" applyBorder="1" applyAlignment="1">
      <alignment horizontal="right" vertical="center"/>
    </xf>
    <xf numFmtId="0" fontId="2" fillId="0" borderId="31" xfId="0" applyNumberFormat="1" applyFont="1" applyBorder="1" applyAlignment="1">
      <alignment horizontal="right" vertical="center"/>
    </xf>
    <xf numFmtId="0" fontId="2" fillId="0" borderId="32" xfId="0" applyNumberFormat="1" applyFont="1" applyBorder="1" applyAlignment="1">
      <alignment horizontal="right" vertical="center"/>
    </xf>
    <xf numFmtId="0" fontId="2" fillId="8" borderId="3" xfId="0" applyNumberFormat="1" applyFont="1" applyFill="1" applyBorder="1" applyAlignment="1">
      <alignment horizontal="right" vertical="center"/>
    </xf>
    <xf numFmtId="0" fontId="2" fillId="8" borderId="19" xfId="0" applyNumberFormat="1" applyFont="1" applyFill="1" applyBorder="1" applyAlignment="1">
      <alignment horizontal="right" vertical="center"/>
    </xf>
    <xf numFmtId="0" fontId="2" fillId="0" borderId="2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2" fillId="10" borderId="3" xfId="0" applyNumberFormat="1" applyFont="1" applyFill="1" applyBorder="1" applyAlignment="1">
      <alignment horizontal="right" vertical="center"/>
    </xf>
    <xf numFmtId="0" fontId="2" fillId="8" borderId="25" xfId="0" applyNumberFormat="1" applyFont="1" applyFill="1" applyBorder="1" applyAlignment="1">
      <alignment horizontal="right" vertical="center"/>
    </xf>
    <xf numFmtId="0" fontId="2" fillId="8" borderId="27" xfId="0" applyNumberFormat="1" applyFont="1" applyFill="1" applyBorder="1" applyAlignment="1">
      <alignment horizontal="right" vertical="center"/>
    </xf>
    <xf numFmtId="0" fontId="2" fillId="9" borderId="18" xfId="0" applyNumberFormat="1" applyFont="1" applyFill="1" applyBorder="1" applyAlignment="1">
      <alignment horizontal="right" vertical="center"/>
    </xf>
    <xf numFmtId="0" fontId="2" fillId="8" borderId="2" xfId="0" applyNumberFormat="1" applyFont="1" applyFill="1" applyBorder="1" applyAlignment="1">
      <alignment horizontal="right" vertical="center"/>
    </xf>
    <xf numFmtId="0" fontId="2" fillId="8" borderId="17" xfId="0" applyNumberFormat="1" applyFont="1" applyFill="1" applyBorder="1" applyAlignment="1">
      <alignment horizontal="right" vertical="center"/>
    </xf>
    <xf numFmtId="0" fontId="2" fillId="8" borderId="18" xfId="0" applyNumberFormat="1" applyFont="1" applyFill="1" applyBorder="1" applyAlignment="1">
      <alignment horizontal="right" vertical="center"/>
    </xf>
    <xf numFmtId="0" fontId="2" fillId="8" borderId="29" xfId="0" applyNumberFormat="1" applyFont="1" applyFill="1" applyBorder="1" applyAlignment="1">
      <alignment horizontal="right" vertical="center"/>
    </xf>
    <xf numFmtId="0" fontId="2" fillId="12" borderId="18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right"/>
    </xf>
    <xf numFmtId="0" fontId="16" fillId="10" borderId="3" xfId="2" applyNumberFormat="1" applyFont="1" applyFill="1" applyBorder="1" applyAlignment="1" applyProtection="1">
      <alignment horizontal="right" vertical="center" wrapText="1"/>
      <protection hidden="1"/>
    </xf>
    <xf numFmtId="0" fontId="12" fillId="0" borderId="3" xfId="0" applyNumberFormat="1" applyFont="1" applyFill="1" applyBorder="1" applyAlignment="1">
      <alignment horizontal="right" vertical="center"/>
    </xf>
    <xf numFmtId="0" fontId="16" fillId="0" borderId="3" xfId="2" applyNumberFormat="1" applyFont="1" applyFill="1" applyBorder="1" applyAlignment="1" applyProtection="1">
      <alignment horizontal="right" vertical="center" wrapText="1"/>
      <protection hidden="1"/>
    </xf>
    <xf numFmtId="0" fontId="13" fillId="0" borderId="3" xfId="0" applyNumberFormat="1" applyFont="1" applyFill="1" applyBorder="1" applyAlignment="1">
      <alignment horizontal="right" vertical="center"/>
    </xf>
    <xf numFmtId="0" fontId="16" fillId="0" borderId="3" xfId="0" applyNumberFormat="1" applyFont="1" applyFill="1" applyBorder="1" applyAlignment="1">
      <alignment horizontal="right" vertical="center"/>
    </xf>
    <xf numFmtId="0" fontId="7" fillId="10" borderId="3" xfId="0" applyNumberFormat="1" applyFont="1" applyFill="1" applyBorder="1" applyAlignment="1">
      <alignment horizontal="right" vertical="center"/>
    </xf>
    <xf numFmtId="0" fontId="7" fillId="12" borderId="3" xfId="0" applyNumberFormat="1" applyFont="1" applyFill="1" applyBorder="1" applyAlignment="1">
      <alignment horizontal="right" vertical="center"/>
    </xf>
    <xf numFmtId="0" fontId="10" fillId="9" borderId="2" xfId="0" applyNumberFormat="1" applyFont="1" applyFill="1" applyBorder="1" applyAlignment="1">
      <alignment horizontal="right" vertical="center"/>
    </xf>
    <xf numFmtId="0" fontId="10" fillId="0" borderId="2" xfId="0" applyNumberFormat="1" applyFont="1" applyBorder="1" applyAlignment="1">
      <alignment horizontal="right" vertical="center"/>
    </xf>
    <xf numFmtId="0" fontId="10" fillId="0" borderId="17" xfId="0" applyNumberFormat="1" applyFont="1" applyBorder="1" applyAlignment="1">
      <alignment horizontal="right" vertical="center"/>
    </xf>
    <xf numFmtId="0" fontId="17" fillId="9" borderId="3" xfId="0" applyNumberFormat="1" applyFont="1" applyFill="1" applyBorder="1" applyAlignment="1">
      <alignment horizontal="right" vertical="center"/>
    </xf>
    <xf numFmtId="0" fontId="17" fillId="9" borderId="22" xfId="0" applyNumberFormat="1" applyFont="1" applyFill="1" applyBorder="1" applyAlignment="1">
      <alignment horizontal="right" vertical="center"/>
    </xf>
    <xf numFmtId="0" fontId="18" fillId="6" borderId="14" xfId="0" applyNumberFormat="1" applyFont="1" applyFill="1" applyBorder="1" applyAlignment="1">
      <alignment horizontal="right" vertical="center" wrapText="1"/>
    </xf>
    <xf numFmtId="0" fontId="17" fillId="9" borderId="18" xfId="0" applyNumberFormat="1" applyFont="1" applyFill="1" applyBorder="1" applyAlignment="1">
      <alignment horizontal="right" vertical="center"/>
    </xf>
    <xf numFmtId="0" fontId="17" fillId="10" borderId="3" xfId="0" applyNumberFormat="1" applyFont="1" applyFill="1" applyBorder="1" applyAlignment="1">
      <alignment horizontal="right" vertical="center"/>
    </xf>
    <xf numFmtId="0" fontId="18" fillId="10" borderId="3" xfId="0" applyNumberFormat="1" applyFont="1" applyFill="1" applyBorder="1" applyAlignment="1">
      <alignment horizontal="right" vertical="center" wrapText="1"/>
    </xf>
    <xf numFmtId="0" fontId="10" fillId="14" borderId="2" xfId="0" applyNumberFormat="1" applyFont="1" applyFill="1" applyBorder="1" applyAlignment="1">
      <alignment horizontal="right" vertical="center"/>
    </xf>
    <xf numFmtId="0" fontId="9" fillId="14" borderId="3" xfId="0" applyNumberFormat="1" applyFont="1" applyFill="1" applyBorder="1" applyAlignment="1">
      <alignment horizontal="right" vertical="center"/>
    </xf>
    <xf numFmtId="0" fontId="10" fillId="14" borderId="3" xfId="0" applyNumberFormat="1" applyFont="1" applyFill="1" applyBorder="1" applyAlignment="1">
      <alignment horizontal="right" vertical="center"/>
    </xf>
    <xf numFmtId="0" fontId="0" fillId="0" borderId="0" xfId="0" applyFill="1"/>
    <xf numFmtId="0" fontId="10" fillId="14" borderId="18" xfId="0" applyNumberFormat="1" applyFont="1" applyFill="1" applyBorder="1" applyAlignment="1">
      <alignment horizontal="right" vertical="center"/>
    </xf>
    <xf numFmtId="0" fontId="13" fillId="14" borderId="3" xfId="0" applyNumberFormat="1" applyFont="1" applyFill="1" applyBorder="1" applyAlignment="1">
      <alignment horizontal="right" vertical="center"/>
    </xf>
    <xf numFmtId="0" fontId="12" fillId="14" borderId="3" xfId="0" applyNumberFormat="1" applyFont="1" applyFill="1" applyBorder="1" applyAlignment="1">
      <alignment horizontal="right" vertical="center"/>
    </xf>
    <xf numFmtId="0" fontId="10" fillId="8" borderId="3" xfId="0" applyNumberFormat="1" applyFont="1" applyFill="1" applyBorder="1" applyAlignment="1">
      <alignment horizontal="right" vertical="center"/>
    </xf>
    <xf numFmtId="0" fontId="19" fillId="14" borderId="3" xfId="0" applyNumberFormat="1" applyFont="1" applyFill="1" applyBorder="1"/>
    <xf numFmtId="0" fontId="20" fillId="0" borderId="0" xfId="0" applyFont="1"/>
    <xf numFmtId="0" fontId="14" fillId="0" borderId="2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6" fillId="0" borderId="3" xfId="0" applyFont="1" applyBorder="1" applyAlignment="1">
      <alignment vertical="center"/>
    </xf>
    <xf numFmtId="0" fontId="8" fillId="5" borderId="16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8" fillId="5" borderId="2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8" fillId="5" borderId="26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8" fillId="13" borderId="30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2" xr:uid="{DD6DA944-A18A-4FE2-8E53-497956281258}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D6EC3-13AA-43FB-B812-85880506EEF3}">
  <dimension ref="A1:O143"/>
  <sheetViews>
    <sheetView tabSelected="1" topLeftCell="B105" zoomScale="70" zoomScaleNormal="70" workbookViewId="0">
      <selection activeCell="I138" sqref="I138"/>
    </sheetView>
  </sheetViews>
  <sheetFormatPr defaultRowHeight="15" x14ac:dyDescent="0.25"/>
  <cols>
    <col min="1" max="1" width="3.42578125" customWidth="1"/>
    <col min="2" max="2" width="33.140625" customWidth="1"/>
    <col min="3" max="3" width="46.7109375" customWidth="1"/>
    <col min="4" max="4" width="21.85546875" customWidth="1"/>
    <col min="5" max="5" width="29.42578125" customWidth="1"/>
    <col min="6" max="6" width="21.85546875" customWidth="1"/>
    <col min="7" max="7" width="23.28515625" customWidth="1"/>
    <col min="8" max="8" width="22.85546875" customWidth="1"/>
    <col min="9" max="9" width="20" customWidth="1"/>
    <col min="10" max="10" width="22.140625" customWidth="1"/>
    <col min="11" max="11" width="19.28515625" customWidth="1"/>
    <col min="12" max="12" width="20.42578125" customWidth="1"/>
    <col min="13" max="13" width="19.7109375" customWidth="1"/>
    <col min="14" max="14" width="21.140625" customWidth="1"/>
    <col min="15" max="15" width="15.85546875" customWidth="1"/>
    <col min="16" max="16" width="17.5703125" customWidth="1"/>
    <col min="17" max="17" width="22" customWidth="1"/>
  </cols>
  <sheetData>
    <row r="1" spans="1:14" ht="45.75" x14ac:dyDescent="0.25">
      <c r="D1" s="98" t="s">
        <v>47</v>
      </c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x14ac:dyDescent="0.25">
      <c r="A2" s="116"/>
      <c r="B2" s="117"/>
      <c r="C2" s="118"/>
      <c r="D2" s="109" t="s">
        <v>0</v>
      </c>
      <c r="E2" s="107" t="s">
        <v>1</v>
      </c>
      <c r="F2" s="108"/>
      <c r="G2" s="109" t="s">
        <v>2</v>
      </c>
      <c r="H2" s="110" t="s">
        <v>1</v>
      </c>
      <c r="I2" s="111"/>
      <c r="J2" s="109" t="s">
        <v>3</v>
      </c>
      <c r="K2" s="109" t="s">
        <v>4</v>
      </c>
      <c r="L2" s="109" t="s">
        <v>5</v>
      </c>
      <c r="M2" s="101" t="s">
        <v>1</v>
      </c>
      <c r="N2" s="102"/>
    </row>
    <row r="3" spans="1:14" x14ac:dyDescent="0.25">
      <c r="A3" s="116"/>
      <c r="B3" s="117"/>
      <c r="C3" s="118"/>
      <c r="D3" s="109"/>
      <c r="E3" s="103" t="s">
        <v>6</v>
      </c>
      <c r="F3" s="103" t="s">
        <v>7</v>
      </c>
      <c r="G3" s="109"/>
      <c r="H3" s="103" t="s">
        <v>8</v>
      </c>
      <c r="I3" s="103" t="s">
        <v>9</v>
      </c>
      <c r="J3" s="109"/>
      <c r="K3" s="109"/>
      <c r="L3" s="109"/>
      <c r="M3" s="105" t="s">
        <v>10</v>
      </c>
      <c r="N3" s="106"/>
    </row>
    <row r="4" spans="1:14" ht="36.75" customHeight="1" x14ac:dyDescent="0.25">
      <c r="A4" s="116"/>
      <c r="B4" s="117"/>
      <c r="C4" s="119"/>
      <c r="D4" s="104"/>
      <c r="E4" s="104"/>
      <c r="F4" s="104"/>
      <c r="G4" s="104"/>
      <c r="H4" s="104"/>
      <c r="I4" s="104"/>
      <c r="J4" s="104"/>
      <c r="K4" s="104"/>
      <c r="L4" s="104"/>
      <c r="M4" s="1" t="s">
        <v>11</v>
      </c>
      <c r="N4" s="1" t="s">
        <v>12</v>
      </c>
    </row>
    <row r="5" spans="1:14" ht="15.75" thickBot="1" x14ac:dyDescent="0.3">
      <c r="A5" s="116"/>
      <c r="B5" s="117"/>
      <c r="C5" s="23"/>
      <c r="D5" s="2" t="s">
        <v>13</v>
      </c>
      <c r="E5" s="3">
        <v>3</v>
      </c>
      <c r="F5" s="3">
        <v>4</v>
      </c>
      <c r="G5" s="2" t="s">
        <v>14</v>
      </c>
      <c r="H5" s="3">
        <v>6</v>
      </c>
      <c r="I5" s="3">
        <v>7</v>
      </c>
      <c r="J5" s="2" t="s">
        <v>15</v>
      </c>
      <c r="K5" s="2" t="s">
        <v>16</v>
      </c>
      <c r="L5" s="3">
        <v>10</v>
      </c>
      <c r="M5" s="3">
        <v>11</v>
      </c>
      <c r="N5" s="3">
        <v>12</v>
      </c>
    </row>
    <row r="6" spans="1:14" ht="29.25" customHeight="1" x14ac:dyDescent="0.25">
      <c r="A6" s="112">
        <v>1</v>
      </c>
      <c r="B6" s="113" t="s">
        <v>17</v>
      </c>
      <c r="C6" s="15" t="s">
        <v>18</v>
      </c>
      <c r="D6" s="27">
        <v>542600.1</v>
      </c>
      <c r="E6" s="28">
        <v>418362.9</v>
      </c>
      <c r="F6" s="28">
        <v>124037</v>
      </c>
      <c r="G6" s="29">
        <v>277320.3</v>
      </c>
      <c r="H6" s="30">
        <v>254.2</v>
      </c>
      <c r="I6" s="30">
        <v>23088.5</v>
      </c>
      <c r="J6" s="31">
        <v>496189.6</v>
      </c>
      <c r="K6" s="28">
        <v>70792.899999999994</v>
      </c>
      <c r="L6" s="28">
        <v>12529.9</v>
      </c>
      <c r="M6" s="28">
        <v>57614.7</v>
      </c>
      <c r="N6" s="32">
        <v>648.29999999999995</v>
      </c>
    </row>
    <row r="7" spans="1:14" x14ac:dyDescent="0.25">
      <c r="A7" s="112"/>
      <c r="B7" s="114"/>
      <c r="C7" s="5" t="s">
        <v>27</v>
      </c>
      <c r="D7" s="33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</row>
    <row r="8" spans="1:14" ht="15" customHeight="1" x14ac:dyDescent="0.25">
      <c r="A8" s="112"/>
      <c r="B8" s="114"/>
      <c r="C8" s="5" t="s">
        <v>20</v>
      </c>
      <c r="D8" s="35">
        <v>56889.9</v>
      </c>
      <c r="E8" s="36">
        <v>56734.6</v>
      </c>
      <c r="F8" s="36">
        <v>155.19999999999999</v>
      </c>
      <c r="G8" s="36">
        <v>1121.5</v>
      </c>
      <c r="H8" s="36">
        <v>792.1</v>
      </c>
      <c r="I8" s="36">
        <v>329.5</v>
      </c>
      <c r="J8" s="36">
        <v>57169.4</v>
      </c>
      <c r="K8" s="36">
        <v>16476.400000000001</v>
      </c>
      <c r="L8" s="36">
        <v>0</v>
      </c>
      <c r="M8" s="36">
        <v>16476.400000000001</v>
      </c>
      <c r="N8" s="37">
        <v>0</v>
      </c>
    </row>
    <row r="9" spans="1:14" ht="15" customHeight="1" x14ac:dyDescent="0.25">
      <c r="A9" s="112"/>
      <c r="B9" s="114"/>
      <c r="C9" s="5" t="s">
        <v>21</v>
      </c>
      <c r="D9" s="38">
        <v>466936.2</v>
      </c>
      <c r="E9" s="28">
        <v>343742.7</v>
      </c>
      <c r="F9" s="28">
        <v>123193.5</v>
      </c>
      <c r="G9" s="39">
        <v>270947.09999999998</v>
      </c>
      <c r="H9" s="40">
        <v>249916.9</v>
      </c>
      <c r="I9" s="40">
        <v>21030.1</v>
      </c>
      <c r="J9" s="28">
        <v>419987.9</v>
      </c>
      <c r="K9" s="28">
        <v>52532.800000000003</v>
      </c>
      <c r="L9" s="40">
        <v>12255.9</v>
      </c>
      <c r="M9" s="28">
        <v>39628.5</v>
      </c>
      <c r="N9" s="41">
        <v>648.29999999999995</v>
      </c>
    </row>
    <row r="10" spans="1:14" ht="15" customHeight="1" x14ac:dyDescent="0.25">
      <c r="A10" s="112"/>
      <c r="B10" s="114"/>
      <c r="C10" s="5" t="s">
        <v>22</v>
      </c>
      <c r="D10" s="38">
        <v>18773.8</v>
      </c>
      <c r="E10" s="28">
        <v>17885.5</v>
      </c>
      <c r="F10" s="28">
        <v>888.2</v>
      </c>
      <c r="G10" s="39">
        <v>5251.7</v>
      </c>
      <c r="H10" s="40">
        <v>3522.8</v>
      </c>
      <c r="I10" s="40">
        <v>1728.8</v>
      </c>
      <c r="J10" s="28">
        <v>19032.099999999999</v>
      </c>
      <c r="K10" s="28">
        <v>1783.7</v>
      </c>
      <c r="L10" s="28">
        <v>273.89999999999998</v>
      </c>
      <c r="M10" s="28">
        <v>1509.7</v>
      </c>
      <c r="N10" s="42">
        <v>0</v>
      </c>
    </row>
    <row r="11" spans="1:14" ht="29.25" x14ac:dyDescent="0.25">
      <c r="A11" s="112"/>
      <c r="B11" s="114"/>
      <c r="C11" s="16" t="s">
        <v>23</v>
      </c>
      <c r="D11" s="43">
        <v>80683.199999999997</v>
      </c>
      <c r="E11" s="44">
        <v>60437.1</v>
      </c>
      <c r="F11" s="44">
        <v>20246.2</v>
      </c>
      <c r="G11" s="45">
        <v>13169.3</v>
      </c>
      <c r="H11" s="46">
        <v>0</v>
      </c>
      <c r="I11" s="46">
        <v>13169.3</v>
      </c>
      <c r="J11" s="44">
        <v>78907.100000000006</v>
      </c>
      <c r="K11" s="44">
        <v>2251.4</v>
      </c>
      <c r="L11" s="46">
        <v>508.8</v>
      </c>
      <c r="M11" s="44">
        <v>1727.8</v>
      </c>
      <c r="N11" s="47">
        <v>14.7</v>
      </c>
    </row>
    <row r="12" spans="1:14" ht="28.5" customHeight="1" x14ac:dyDescent="0.25">
      <c r="A12" s="112"/>
      <c r="B12" s="114"/>
      <c r="C12" s="16" t="s">
        <v>24</v>
      </c>
      <c r="D12" s="43">
        <v>80683.199999999997</v>
      </c>
      <c r="E12" s="44">
        <v>60437.1</v>
      </c>
      <c r="F12" s="44">
        <v>20246.2</v>
      </c>
      <c r="G12" s="45">
        <v>13169.3</v>
      </c>
      <c r="H12" s="46">
        <v>0</v>
      </c>
      <c r="I12" s="46">
        <v>13169.3</v>
      </c>
      <c r="J12" s="44">
        <v>78907.100000000006</v>
      </c>
      <c r="K12" s="44">
        <v>2251.4</v>
      </c>
      <c r="L12" s="46">
        <v>508.8</v>
      </c>
      <c r="M12" s="44">
        <v>1727.8</v>
      </c>
      <c r="N12" s="47">
        <v>14.7</v>
      </c>
    </row>
    <row r="13" spans="1:14" ht="35.25" customHeight="1" thickBot="1" x14ac:dyDescent="0.3">
      <c r="A13" s="112"/>
      <c r="B13" s="115"/>
      <c r="C13" s="18" t="s">
        <v>25</v>
      </c>
      <c r="D13" s="84">
        <v>623283.30000000005</v>
      </c>
      <c r="E13" s="84">
        <v>478800</v>
      </c>
      <c r="F13" s="84">
        <v>144483.20000000001</v>
      </c>
      <c r="G13" s="84">
        <v>290489.59999999998</v>
      </c>
      <c r="H13" s="84">
        <v>254231.8</v>
      </c>
      <c r="I13" s="84">
        <v>36257.800000000003</v>
      </c>
      <c r="J13" s="84">
        <v>575096.6</v>
      </c>
      <c r="K13" s="84">
        <v>73044.399999999994</v>
      </c>
      <c r="L13" s="84">
        <v>13038.7</v>
      </c>
      <c r="M13" s="84">
        <v>59342.5</v>
      </c>
      <c r="N13" s="84">
        <v>663.1</v>
      </c>
    </row>
    <row r="14" spans="1:14" ht="29.25" x14ac:dyDescent="0.25">
      <c r="A14" s="112">
        <v>2</v>
      </c>
      <c r="B14" s="113" t="s">
        <v>26</v>
      </c>
      <c r="C14" s="15" t="s">
        <v>18</v>
      </c>
      <c r="D14" s="48">
        <v>206681.1</v>
      </c>
      <c r="E14" s="48">
        <v>148940.9</v>
      </c>
      <c r="F14" s="48">
        <v>57740.1</v>
      </c>
      <c r="G14" s="48">
        <v>139892.70000000001</v>
      </c>
      <c r="H14" s="48">
        <v>139892.70000000001</v>
      </c>
      <c r="I14" s="48">
        <v>0</v>
      </c>
      <c r="J14" s="48">
        <v>66788.3</v>
      </c>
      <c r="K14" s="48">
        <v>9936.7999999999993</v>
      </c>
      <c r="L14" s="48">
        <v>4119.3999999999996</v>
      </c>
      <c r="M14" s="48">
        <v>5790.9</v>
      </c>
      <c r="N14" s="48">
        <v>26.5</v>
      </c>
    </row>
    <row r="15" spans="1:14" x14ac:dyDescent="0.25">
      <c r="A15" s="112"/>
      <c r="B15" s="114"/>
      <c r="C15" s="5" t="s">
        <v>27</v>
      </c>
      <c r="D15" s="49">
        <v>445.9</v>
      </c>
      <c r="E15" s="50">
        <v>445.9</v>
      </c>
      <c r="F15" s="50">
        <v>0</v>
      </c>
      <c r="G15" s="50">
        <v>0</v>
      </c>
      <c r="H15" s="50">
        <v>0</v>
      </c>
      <c r="I15" s="50">
        <v>0</v>
      </c>
      <c r="J15" s="50">
        <v>445.9</v>
      </c>
      <c r="K15" s="50">
        <v>0</v>
      </c>
      <c r="L15" s="50">
        <v>0</v>
      </c>
      <c r="M15" s="50">
        <v>0</v>
      </c>
      <c r="N15" s="51">
        <v>0</v>
      </c>
    </row>
    <row r="16" spans="1:14" x14ac:dyDescent="0.25">
      <c r="A16" s="112"/>
      <c r="B16" s="114"/>
      <c r="C16" s="5" t="s">
        <v>20</v>
      </c>
      <c r="D16" s="49">
        <v>51082.1</v>
      </c>
      <c r="E16" s="50">
        <v>35233.800000000003</v>
      </c>
      <c r="F16" s="50">
        <v>15848.2</v>
      </c>
      <c r="G16" s="50">
        <v>15060</v>
      </c>
      <c r="H16" s="50">
        <v>15060</v>
      </c>
      <c r="I16" s="52">
        <v>0</v>
      </c>
      <c r="J16" s="52">
        <v>36022.1</v>
      </c>
      <c r="K16" s="52">
        <v>7555.7</v>
      </c>
      <c r="L16" s="52">
        <v>2452.6</v>
      </c>
      <c r="M16" s="50">
        <v>5076.6000000000004</v>
      </c>
      <c r="N16" s="51">
        <v>26.5</v>
      </c>
    </row>
    <row r="17" spans="1:14" x14ac:dyDescent="0.25">
      <c r="A17" s="112"/>
      <c r="B17" s="114"/>
      <c r="C17" s="5" t="s">
        <v>21</v>
      </c>
      <c r="D17" s="49">
        <v>150553.20000000001</v>
      </c>
      <c r="E17" s="50">
        <v>108773.2</v>
      </c>
      <c r="F17" s="50">
        <v>41779.9</v>
      </c>
      <c r="G17" s="50">
        <v>122819.3</v>
      </c>
      <c r="H17" s="50">
        <v>122819.3</v>
      </c>
      <c r="I17" s="50">
        <v>0</v>
      </c>
      <c r="J17" s="50">
        <v>27733.9</v>
      </c>
      <c r="K17" s="50">
        <v>2162.6999999999998</v>
      </c>
      <c r="L17" s="50">
        <v>1513.9</v>
      </c>
      <c r="M17" s="50">
        <v>648.79999999999995</v>
      </c>
      <c r="N17" s="51">
        <v>0</v>
      </c>
    </row>
    <row r="18" spans="1:14" x14ac:dyDescent="0.25">
      <c r="A18" s="112"/>
      <c r="B18" s="114"/>
      <c r="C18" s="5" t="s">
        <v>22</v>
      </c>
      <c r="D18" s="49">
        <v>4599.8</v>
      </c>
      <c r="E18" s="50">
        <v>4487.8999999999996</v>
      </c>
      <c r="F18" s="50">
        <v>111.8</v>
      </c>
      <c r="G18" s="50">
        <v>1336.4</v>
      </c>
      <c r="H18" s="50">
        <v>1336.9</v>
      </c>
      <c r="I18" s="50">
        <v>0</v>
      </c>
      <c r="J18" s="50">
        <v>403.5</v>
      </c>
      <c r="K18" s="50">
        <v>218.3</v>
      </c>
      <c r="L18" s="50">
        <v>152.80000000000001</v>
      </c>
      <c r="M18" s="50">
        <v>65.2</v>
      </c>
      <c r="N18" s="51">
        <v>0</v>
      </c>
    </row>
    <row r="19" spans="1:14" ht="29.25" x14ac:dyDescent="0.25">
      <c r="A19" s="112"/>
      <c r="B19" s="114"/>
      <c r="C19" s="16" t="s">
        <v>23</v>
      </c>
      <c r="D19" s="53">
        <v>6041.8</v>
      </c>
      <c r="E19" s="53">
        <v>6041.8</v>
      </c>
      <c r="F19" s="53">
        <v>0</v>
      </c>
      <c r="G19" s="53">
        <v>3805.4</v>
      </c>
      <c r="H19" s="53">
        <v>3805.4</v>
      </c>
      <c r="I19" s="53">
        <v>0</v>
      </c>
      <c r="J19" s="53">
        <v>2236.4</v>
      </c>
      <c r="K19" s="53">
        <v>175.8</v>
      </c>
      <c r="L19" s="53">
        <v>123.1</v>
      </c>
      <c r="M19" s="53">
        <v>57.7</v>
      </c>
      <c r="N19" s="54">
        <v>0</v>
      </c>
    </row>
    <row r="20" spans="1:14" ht="29.25" x14ac:dyDescent="0.25">
      <c r="A20" s="112"/>
      <c r="B20" s="114"/>
      <c r="C20" s="16" t="s">
        <v>24</v>
      </c>
      <c r="D20" s="53">
        <v>6041.8</v>
      </c>
      <c r="E20" s="53">
        <v>6041.8</v>
      </c>
      <c r="F20" s="53">
        <v>0</v>
      </c>
      <c r="G20" s="53">
        <v>3805.4</v>
      </c>
      <c r="H20" s="53">
        <v>3805.4</v>
      </c>
      <c r="I20" s="53">
        <v>0</v>
      </c>
      <c r="J20" s="53">
        <v>2236.4</v>
      </c>
      <c r="K20" s="53">
        <v>175.8</v>
      </c>
      <c r="L20" s="53">
        <v>123.1</v>
      </c>
      <c r="M20" s="53">
        <v>57.7</v>
      </c>
      <c r="N20" s="54">
        <v>0</v>
      </c>
    </row>
    <row r="21" spans="1:14" ht="19.5" thickBot="1" x14ac:dyDescent="0.3">
      <c r="A21" s="112"/>
      <c r="B21" s="115"/>
      <c r="C21" s="18" t="s">
        <v>25</v>
      </c>
      <c r="D21" s="82">
        <v>212722.9</v>
      </c>
      <c r="E21" s="82">
        <v>154982.79999999999</v>
      </c>
      <c r="F21" s="82">
        <v>57740.1</v>
      </c>
      <c r="G21" s="82">
        <v>143698.20000000001</v>
      </c>
      <c r="H21" s="82">
        <v>143698.20000000001</v>
      </c>
      <c r="I21" s="82">
        <v>0</v>
      </c>
      <c r="J21" s="82">
        <v>69024.800000000003</v>
      </c>
      <c r="K21" s="82">
        <v>10112.6</v>
      </c>
      <c r="L21" s="82">
        <v>4242.3999999999996</v>
      </c>
      <c r="M21" s="82">
        <v>5843.6</v>
      </c>
      <c r="N21" s="82">
        <v>26.5</v>
      </c>
    </row>
    <row r="22" spans="1:14" ht="29.25" x14ac:dyDescent="0.25">
      <c r="A22" s="112">
        <v>3</v>
      </c>
      <c r="B22" s="113" t="s">
        <v>28</v>
      </c>
      <c r="C22" s="17" t="s">
        <v>18</v>
      </c>
      <c r="D22" s="55">
        <v>31480.9</v>
      </c>
      <c r="E22" s="56">
        <v>10742.5</v>
      </c>
      <c r="F22" s="56">
        <v>20738.3</v>
      </c>
      <c r="G22" s="56">
        <v>2718.9</v>
      </c>
      <c r="H22" s="56">
        <v>0</v>
      </c>
      <c r="I22" s="56">
        <v>2718.9</v>
      </c>
      <c r="J22" s="56">
        <v>28762.1</v>
      </c>
      <c r="K22" s="56">
        <v>2859.9</v>
      </c>
      <c r="L22" s="56">
        <v>0</v>
      </c>
      <c r="M22" s="56">
        <v>0</v>
      </c>
      <c r="N22" s="57">
        <v>2859.9</v>
      </c>
    </row>
    <row r="23" spans="1:14" x14ac:dyDescent="0.25">
      <c r="A23" s="112"/>
      <c r="B23" s="114"/>
      <c r="C23" s="5" t="s">
        <v>27</v>
      </c>
      <c r="D23" s="49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1">
        <v>0</v>
      </c>
    </row>
    <row r="24" spans="1:14" x14ac:dyDescent="0.25">
      <c r="A24" s="112"/>
      <c r="B24" s="114"/>
      <c r="C24" s="5" t="s">
        <v>20</v>
      </c>
      <c r="D24" s="49">
        <v>688.1</v>
      </c>
      <c r="E24" s="58">
        <v>328.5</v>
      </c>
      <c r="F24" s="58">
        <v>359.4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9"/>
    </row>
    <row r="25" spans="1:14" x14ac:dyDescent="0.25">
      <c r="A25" s="112"/>
      <c r="B25" s="114"/>
      <c r="C25" s="5" t="s">
        <v>21</v>
      </c>
      <c r="D25" s="49">
        <v>27602.1</v>
      </c>
      <c r="E25" s="50">
        <v>8805.9</v>
      </c>
      <c r="F25" s="50">
        <v>18796.099999999999</v>
      </c>
      <c r="G25" s="50">
        <v>1795.2</v>
      </c>
      <c r="H25" s="50">
        <v>0</v>
      </c>
      <c r="I25" s="50">
        <v>1795.1</v>
      </c>
      <c r="J25" s="50">
        <v>25806.799999999999</v>
      </c>
      <c r="K25" s="50">
        <v>2609.3000000000002</v>
      </c>
      <c r="L25" s="50">
        <v>0</v>
      </c>
      <c r="M25" s="50">
        <v>0</v>
      </c>
      <c r="N25" s="51">
        <v>2609.3000000000002</v>
      </c>
    </row>
    <row r="26" spans="1:14" x14ac:dyDescent="0.25">
      <c r="A26" s="112"/>
      <c r="B26" s="114"/>
      <c r="C26" s="5" t="s">
        <v>22</v>
      </c>
      <c r="D26" s="49">
        <v>3190.8</v>
      </c>
      <c r="E26" s="50">
        <v>1607.9</v>
      </c>
      <c r="F26" s="50">
        <v>1582.8</v>
      </c>
      <c r="G26" s="50">
        <v>923.7</v>
      </c>
      <c r="H26" s="50">
        <v>0</v>
      </c>
      <c r="I26" s="50">
        <v>923.7</v>
      </c>
      <c r="J26" s="50">
        <v>2267.1</v>
      </c>
      <c r="K26" s="50">
        <v>250.5</v>
      </c>
      <c r="L26" s="50">
        <v>0</v>
      </c>
      <c r="M26" s="50">
        <v>0</v>
      </c>
      <c r="N26" s="51">
        <v>250.5</v>
      </c>
    </row>
    <row r="27" spans="1:14" ht="29.25" x14ac:dyDescent="0.25">
      <c r="A27" s="112"/>
      <c r="B27" s="114"/>
      <c r="C27" s="16" t="s">
        <v>23</v>
      </c>
      <c r="D27" s="53">
        <v>34464.800000000003</v>
      </c>
      <c r="E27" s="53">
        <v>16311.7</v>
      </c>
      <c r="F27" s="53">
        <v>18153.099999999999</v>
      </c>
      <c r="G27" s="53">
        <v>66.900000000000006</v>
      </c>
      <c r="H27" s="53">
        <v>0</v>
      </c>
      <c r="I27" s="53">
        <v>66.900000000000006</v>
      </c>
      <c r="J27" s="53">
        <v>34397.800000000003</v>
      </c>
      <c r="K27" s="53">
        <v>198.6</v>
      </c>
      <c r="L27" s="53">
        <v>0</v>
      </c>
      <c r="M27" s="53">
        <v>150</v>
      </c>
      <c r="N27" s="54">
        <v>48.6</v>
      </c>
    </row>
    <row r="28" spans="1:14" ht="29.25" x14ac:dyDescent="0.25">
      <c r="A28" s="112"/>
      <c r="B28" s="114"/>
      <c r="C28" s="16" t="s">
        <v>24</v>
      </c>
      <c r="D28" s="53">
        <v>34464.800000000003</v>
      </c>
      <c r="E28" s="53">
        <v>16311.7</v>
      </c>
      <c r="F28" s="53">
        <v>18153.099999999999</v>
      </c>
      <c r="G28" s="53">
        <v>66.900000000000006</v>
      </c>
      <c r="H28" s="53">
        <v>0</v>
      </c>
      <c r="I28" s="53">
        <v>66.900000000000006</v>
      </c>
      <c r="J28" s="53">
        <v>34397.800000000003</v>
      </c>
      <c r="K28" s="53">
        <v>198.6</v>
      </c>
      <c r="L28" s="53">
        <v>0</v>
      </c>
      <c r="M28" s="53">
        <v>150</v>
      </c>
      <c r="N28" s="54">
        <v>48.6</v>
      </c>
    </row>
    <row r="29" spans="1:14" ht="19.5" thickBot="1" x14ac:dyDescent="0.3">
      <c r="A29" s="112"/>
      <c r="B29" s="115"/>
      <c r="C29" s="7" t="s">
        <v>25</v>
      </c>
      <c r="D29" s="82">
        <v>65945.8</v>
      </c>
      <c r="E29" s="82">
        <v>27054.3</v>
      </c>
      <c r="F29" s="82">
        <v>38891.5</v>
      </c>
      <c r="G29" s="82">
        <v>2785.9</v>
      </c>
      <c r="H29" s="82">
        <v>0</v>
      </c>
      <c r="I29" s="82">
        <v>2785.9</v>
      </c>
      <c r="J29" s="82">
        <v>63159.9</v>
      </c>
      <c r="K29" s="82">
        <v>3058.5</v>
      </c>
      <c r="L29" s="82">
        <v>0</v>
      </c>
      <c r="M29" s="82">
        <v>150</v>
      </c>
      <c r="N29" s="82">
        <v>2908.6</v>
      </c>
    </row>
    <row r="30" spans="1:14" ht="29.25" x14ac:dyDescent="0.25">
      <c r="A30" s="112">
        <v>4</v>
      </c>
      <c r="B30" s="113" t="s">
        <v>29</v>
      </c>
      <c r="C30" s="15" t="s">
        <v>18</v>
      </c>
      <c r="D30" s="48">
        <v>127841.1</v>
      </c>
      <c r="E30" s="60">
        <v>120718.6</v>
      </c>
      <c r="F30" s="60">
        <v>7122.4</v>
      </c>
      <c r="G30" s="60">
        <v>39091.699999999997</v>
      </c>
      <c r="H30" s="60">
        <v>34580.800000000003</v>
      </c>
      <c r="I30" s="60">
        <v>4510.8999999999996</v>
      </c>
      <c r="J30" s="60">
        <v>88749.4</v>
      </c>
      <c r="K30" s="60">
        <v>30098.400000000001</v>
      </c>
      <c r="L30" s="60">
        <v>0</v>
      </c>
      <c r="M30" s="60">
        <v>16836.900000000001</v>
      </c>
      <c r="N30" s="61">
        <v>13261.4</v>
      </c>
    </row>
    <row r="31" spans="1:14" x14ac:dyDescent="0.25">
      <c r="A31" s="112"/>
      <c r="B31" s="114"/>
      <c r="C31" s="5" t="s">
        <v>27</v>
      </c>
      <c r="D31" s="49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1">
        <v>0</v>
      </c>
    </row>
    <row r="32" spans="1:14" x14ac:dyDescent="0.25">
      <c r="A32" s="112"/>
      <c r="B32" s="114"/>
      <c r="C32" s="5" t="s">
        <v>20</v>
      </c>
      <c r="D32" s="49">
        <v>36573.800000000003</v>
      </c>
      <c r="E32" s="58">
        <v>36573.800000000003</v>
      </c>
      <c r="F32" s="58">
        <v>0</v>
      </c>
      <c r="G32" s="58">
        <v>0</v>
      </c>
      <c r="H32" s="58">
        <v>0</v>
      </c>
      <c r="I32" s="58">
        <v>0</v>
      </c>
      <c r="J32" s="58">
        <v>36573.800000000003</v>
      </c>
      <c r="K32" s="58">
        <v>5127.5</v>
      </c>
      <c r="L32" s="58">
        <v>0</v>
      </c>
      <c r="M32" s="58">
        <v>5127.5</v>
      </c>
      <c r="N32" s="59">
        <v>0</v>
      </c>
    </row>
    <row r="33" spans="1:14" x14ac:dyDescent="0.25">
      <c r="A33" s="112"/>
      <c r="B33" s="114"/>
      <c r="C33" s="5" t="s">
        <v>21</v>
      </c>
      <c r="D33" s="49">
        <v>66781.3</v>
      </c>
      <c r="E33" s="50">
        <v>63299.199999999997</v>
      </c>
      <c r="F33" s="50">
        <v>3482.1</v>
      </c>
      <c r="G33" s="50">
        <v>22776.1</v>
      </c>
      <c r="H33" s="50">
        <v>18356.2</v>
      </c>
      <c r="I33" s="50">
        <v>4419.7</v>
      </c>
      <c r="J33" s="50">
        <v>44005.3</v>
      </c>
      <c r="K33" s="50">
        <v>24891.1</v>
      </c>
      <c r="L33" s="50">
        <v>0</v>
      </c>
      <c r="M33" s="50">
        <v>11629.6</v>
      </c>
      <c r="N33" s="51">
        <v>13261.4</v>
      </c>
    </row>
    <row r="34" spans="1:14" x14ac:dyDescent="0.25">
      <c r="A34" s="112"/>
      <c r="B34" s="114"/>
      <c r="C34" s="5" t="s">
        <v>22</v>
      </c>
      <c r="D34" s="53">
        <v>24485.8</v>
      </c>
      <c r="E34" s="50">
        <v>20845.5</v>
      </c>
      <c r="F34" s="50">
        <v>3640.3</v>
      </c>
      <c r="G34" s="50">
        <v>16315.6</v>
      </c>
      <c r="H34" s="50">
        <v>16224.5</v>
      </c>
      <c r="I34" s="50">
        <v>91.1</v>
      </c>
      <c r="J34" s="50">
        <v>8170.1</v>
      </c>
      <c r="K34" s="50">
        <v>79.8</v>
      </c>
      <c r="L34" s="50">
        <v>0</v>
      </c>
      <c r="M34" s="50">
        <v>79.8</v>
      </c>
      <c r="N34" s="51">
        <v>0</v>
      </c>
    </row>
    <row r="35" spans="1:14" ht="29.25" x14ac:dyDescent="0.25">
      <c r="A35" s="112"/>
      <c r="B35" s="114"/>
      <c r="C35" s="16" t="s">
        <v>23</v>
      </c>
      <c r="D35" s="53">
        <v>9676.5</v>
      </c>
      <c r="E35" s="53">
        <v>9591.9</v>
      </c>
      <c r="F35" s="53">
        <v>84.6</v>
      </c>
      <c r="G35" s="53">
        <v>572.5</v>
      </c>
      <c r="H35" s="53">
        <v>0</v>
      </c>
      <c r="I35" s="53">
        <v>572.5</v>
      </c>
      <c r="J35" s="53">
        <v>9104</v>
      </c>
      <c r="K35" s="53">
        <v>304.7</v>
      </c>
      <c r="L35" s="53">
        <v>0</v>
      </c>
      <c r="M35" s="53">
        <v>304.7</v>
      </c>
      <c r="N35" s="54">
        <v>0</v>
      </c>
    </row>
    <row r="36" spans="1:14" ht="29.25" x14ac:dyDescent="0.25">
      <c r="A36" s="112"/>
      <c r="B36" s="114"/>
      <c r="C36" s="16" t="s">
        <v>24</v>
      </c>
      <c r="D36" s="53">
        <v>9676.5</v>
      </c>
      <c r="E36" s="53">
        <v>9591.9</v>
      </c>
      <c r="F36" s="53">
        <v>84.6</v>
      </c>
      <c r="G36" s="53">
        <v>572.5</v>
      </c>
      <c r="H36" s="53">
        <v>0</v>
      </c>
      <c r="I36" s="53">
        <v>572.5</v>
      </c>
      <c r="J36" s="53">
        <v>9104</v>
      </c>
      <c r="K36" s="53">
        <v>304.7</v>
      </c>
      <c r="L36" s="53">
        <v>0</v>
      </c>
      <c r="M36" s="53">
        <v>304.7</v>
      </c>
      <c r="N36" s="54">
        <v>0</v>
      </c>
    </row>
    <row r="37" spans="1:14" ht="19.5" thickBot="1" x14ac:dyDescent="0.3">
      <c r="A37" s="120"/>
      <c r="B37" s="121"/>
      <c r="C37" s="8" t="s">
        <v>25</v>
      </c>
      <c r="D37" s="83">
        <v>137517.6</v>
      </c>
      <c r="E37" s="83">
        <v>130310.6</v>
      </c>
      <c r="F37" s="83">
        <v>7207.1</v>
      </c>
      <c r="G37" s="83">
        <v>39664.300000000003</v>
      </c>
      <c r="H37" s="83">
        <v>34580.800000000003</v>
      </c>
      <c r="I37" s="83">
        <v>5083.5</v>
      </c>
      <c r="J37" s="83">
        <v>97853.4</v>
      </c>
      <c r="K37" s="83">
        <v>30403.1</v>
      </c>
      <c r="L37" s="83">
        <v>0</v>
      </c>
      <c r="M37" s="83">
        <v>17141.599999999999</v>
      </c>
      <c r="N37" s="83">
        <v>13261.4</v>
      </c>
    </row>
    <row r="38" spans="1:14" ht="29.25" x14ac:dyDescent="0.25">
      <c r="A38" s="122">
        <v>5</v>
      </c>
      <c r="B38" s="113" t="s">
        <v>30</v>
      </c>
      <c r="C38" s="15" t="s">
        <v>18</v>
      </c>
      <c r="D38" s="62">
        <v>125999.3</v>
      </c>
      <c r="E38" s="50">
        <v>124663.3</v>
      </c>
      <c r="F38" s="50">
        <v>1335.9</v>
      </c>
      <c r="G38" s="50">
        <v>50543.8</v>
      </c>
      <c r="H38" s="50">
        <v>49770.3</v>
      </c>
      <c r="I38" s="50">
        <v>773.4</v>
      </c>
      <c r="J38" s="50">
        <v>75455.399999999994</v>
      </c>
      <c r="K38" s="50">
        <v>27749.9</v>
      </c>
      <c r="L38" s="50">
        <v>0</v>
      </c>
      <c r="M38" s="50">
        <v>24573.5</v>
      </c>
      <c r="N38" s="50">
        <v>3176.3</v>
      </c>
    </row>
    <row r="39" spans="1:14" x14ac:dyDescent="0.25">
      <c r="A39" s="123"/>
      <c r="B39" s="114"/>
      <c r="C39" s="5" t="s">
        <v>27</v>
      </c>
      <c r="D39" s="62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</row>
    <row r="40" spans="1:14" x14ac:dyDescent="0.25">
      <c r="A40" s="123"/>
      <c r="B40" s="114"/>
      <c r="C40" s="5" t="s">
        <v>20</v>
      </c>
      <c r="D40" s="62">
        <v>34006.1</v>
      </c>
      <c r="E40" s="62">
        <v>33978.1</v>
      </c>
      <c r="F40" s="62">
        <v>27.9</v>
      </c>
      <c r="G40" s="62">
        <v>0</v>
      </c>
      <c r="H40" s="62">
        <v>0</v>
      </c>
      <c r="I40" s="62">
        <v>0</v>
      </c>
      <c r="J40" s="62">
        <v>34006.1</v>
      </c>
      <c r="K40" s="62">
        <v>14934.7</v>
      </c>
      <c r="L40" s="62">
        <v>0</v>
      </c>
      <c r="M40" s="62">
        <v>14934.7</v>
      </c>
      <c r="N40" s="62">
        <v>0</v>
      </c>
    </row>
    <row r="41" spans="1:14" x14ac:dyDescent="0.25">
      <c r="A41" s="123"/>
      <c r="B41" s="114"/>
      <c r="C41" s="5" t="s">
        <v>21</v>
      </c>
      <c r="D41" s="62">
        <v>82710.5</v>
      </c>
      <c r="E41" s="62">
        <v>82097.5</v>
      </c>
      <c r="F41" s="62">
        <v>613</v>
      </c>
      <c r="G41" s="62">
        <v>44720.1</v>
      </c>
      <c r="H41" s="62">
        <v>43946.6</v>
      </c>
      <c r="I41" s="62">
        <v>773.5</v>
      </c>
      <c r="J41" s="62">
        <v>37990.400000000001</v>
      </c>
      <c r="K41" s="62">
        <v>12149.1</v>
      </c>
      <c r="L41" s="62">
        <v>0</v>
      </c>
      <c r="M41" s="62">
        <v>8972.7000000000007</v>
      </c>
      <c r="N41" s="62">
        <v>3176.3</v>
      </c>
    </row>
    <row r="42" spans="1:14" x14ac:dyDescent="0.25">
      <c r="A42" s="123"/>
      <c r="B42" s="114"/>
      <c r="C42" s="5" t="s">
        <v>22</v>
      </c>
      <c r="D42" s="62">
        <v>9282.6</v>
      </c>
      <c r="E42" s="62">
        <v>8587.7000000000007</v>
      </c>
      <c r="F42" s="62">
        <v>694.9</v>
      </c>
      <c r="G42" s="62">
        <v>5823.7</v>
      </c>
      <c r="H42" s="62">
        <v>5823.7</v>
      </c>
      <c r="I42" s="62">
        <v>0</v>
      </c>
      <c r="J42" s="62">
        <v>3458.9</v>
      </c>
      <c r="K42" s="62">
        <v>666</v>
      </c>
      <c r="L42" s="62">
        <v>0</v>
      </c>
      <c r="M42" s="62">
        <v>666</v>
      </c>
      <c r="N42" s="62">
        <v>0</v>
      </c>
    </row>
    <row r="43" spans="1:14" ht="29.25" x14ac:dyDescent="0.25">
      <c r="A43" s="123"/>
      <c r="B43" s="114"/>
      <c r="C43" s="16" t="s">
        <v>23</v>
      </c>
      <c r="D43" s="53">
        <v>12444.1</v>
      </c>
      <c r="E43" s="53">
        <v>10416.9</v>
      </c>
      <c r="F43" s="53">
        <v>2027.1</v>
      </c>
      <c r="G43" s="53">
        <v>0</v>
      </c>
      <c r="H43" s="53">
        <v>0</v>
      </c>
      <c r="I43" s="53">
        <v>0</v>
      </c>
      <c r="J43" s="53">
        <v>12444.1</v>
      </c>
      <c r="K43" s="53">
        <v>1384.4</v>
      </c>
      <c r="L43" s="53">
        <v>0</v>
      </c>
      <c r="M43" s="53">
        <v>860.8</v>
      </c>
      <c r="N43" s="53">
        <v>523.6</v>
      </c>
    </row>
    <row r="44" spans="1:14" ht="29.25" x14ac:dyDescent="0.25">
      <c r="A44" s="123"/>
      <c r="B44" s="114"/>
      <c r="C44" s="16" t="s">
        <v>24</v>
      </c>
      <c r="D44" s="53">
        <v>12444.1</v>
      </c>
      <c r="E44" s="53">
        <v>10416.9</v>
      </c>
      <c r="F44" s="53">
        <v>2027.1</v>
      </c>
      <c r="G44" s="53">
        <v>0</v>
      </c>
      <c r="H44" s="53">
        <v>0</v>
      </c>
      <c r="I44" s="53">
        <v>0</v>
      </c>
      <c r="J44" s="53">
        <v>12444.1</v>
      </c>
      <c r="K44" s="53">
        <v>1384.4</v>
      </c>
      <c r="L44" s="53">
        <v>0</v>
      </c>
      <c r="M44" s="53">
        <v>860.8</v>
      </c>
      <c r="N44" s="53">
        <v>523.6</v>
      </c>
    </row>
    <row r="45" spans="1:14" ht="19.5" thickBot="1" x14ac:dyDescent="0.3">
      <c r="A45" s="124"/>
      <c r="B45" s="115"/>
      <c r="C45" s="7" t="s">
        <v>25</v>
      </c>
      <c r="D45" s="82">
        <v>1387443.4</v>
      </c>
      <c r="E45" s="82">
        <v>135080.20000000001</v>
      </c>
      <c r="F45" s="82">
        <v>3363.1</v>
      </c>
      <c r="G45" s="82">
        <v>50543.8</v>
      </c>
      <c r="H45" s="82">
        <v>49770.3</v>
      </c>
      <c r="I45" s="82">
        <v>773.5</v>
      </c>
      <c r="J45" s="82">
        <v>87899.5</v>
      </c>
      <c r="K45" s="82">
        <v>29134.400000000001</v>
      </c>
      <c r="L45" s="82">
        <v>0</v>
      </c>
      <c r="M45" s="82">
        <v>25434.400000000001</v>
      </c>
      <c r="N45" s="82">
        <v>3699.9</v>
      </c>
    </row>
    <row r="46" spans="1:14" x14ac:dyDescent="0.25">
      <c r="A46" s="125">
        <v>6</v>
      </c>
      <c r="B46" s="126" t="s">
        <v>31</v>
      </c>
      <c r="C46" s="9" t="s">
        <v>32</v>
      </c>
      <c r="D46" s="33">
        <v>95516.7</v>
      </c>
      <c r="E46" s="63">
        <v>95516.7</v>
      </c>
      <c r="F46" s="63">
        <v>0</v>
      </c>
      <c r="G46" s="63">
        <v>0</v>
      </c>
      <c r="H46" s="63">
        <v>0</v>
      </c>
      <c r="I46" s="63">
        <v>0</v>
      </c>
      <c r="J46" s="63">
        <v>95516.7</v>
      </c>
      <c r="K46" s="63">
        <v>21629.4</v>
      </c>
      <c r="L46" s="63">
        <v>0</v>
      </c>
      <c r="M46" s="63">
        <v>21629.4</v>
      </c>
      <c r="N46" s="64">
        <v>0</v>
      </c>
    </row>
    <row r="47" spans="1:14" x14ac:dyDescent="0.25">
      <c r="A47" s="112"/>
      <c r="B47" s="114"/>
      <c r="C47" s="5" t="s">
        <v>27</v>
      </c>
      <c r="D47" s="49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9">
        <v>0</v>
      </c>
    </row>
    <row r="48" spans="1:14" x14ac:dyDescent="0.25">
      <c r="A48" s="112"/>
      <c r="B48" s="114"/>
      <c r="C48" s="5" t="s">
        <v>20</v>
      </c>
      <c r="D48" s="49">
        <v>94350.5</v>
      </c>
      <c r="E48" s="58">
        <v>94350.5</v>
      </c>
      <c r="F48" s="58">
        <v>0</v>
      </c>
      <c r="G48" s="58">
        <v>0</v>
      </c>
      <c r="H48" s="58">
        <v>0</v>
      </c>
      <c r="I48" s="58">
        <v>0</v>
      </c>
      <c r="J48" s="58">
        <v>94350.5</v>
      </c>
      <c r="K48" s="58">
        <v>21678.9</v>
      </c>
      <c r="L48" s="58">
        <v>0</v>
      </c>
      <c r="M48" s="58">
        <v>21678.9</v>
      </c>
      <c r="N48" s="59">
        <v>0</v>
      </c>
    </row>
    <row r="49" spans="1:14" x14ac:dyDescent="0.25">
      <c r="A49" s="112"/>
      <c r="B49" s="114"/>
      <c r="C49" s="5" t="s">
        <v>33</v>
      </c>
      <c r="D49" s="49">
        <v>779.5</v>
      </c>
      <c r="E49" s="58">
        <v>779.5</v>
      </c>
      <c r="F49" s="58">
        <v>0</v>
      </c>
      <c r="G49" s="58">
        <v>0</v>
      </c>
      <c r="H49" s="58">
        <v>0</v>
      </c>
      <c r="I49" s="58">
        <v>0</v>
      </c>
      <c r="J49" s="58">
        <v>779.5</v>
      </c>
      <c r="K49" s="58">
        <v>13.5</v>
      </c>
      <c r="L49" s="58">
        <v>0</v>
      </c>
      <c r="M49" s="58">
        <v>13.5</v>
      </c>
      <c r="N49" s="59">
        <v>0</v>
      </c>
    </row>
    <row r="50" spans="1:14" x14ac:dyDescent="0.25">
      <c r="A50" s="112"/>
      <c r="B50" s="114"/>
      <c r="C50" s="5" t="s">
        <v>22</v>
      </c>
      <c r="D50" s="49">
        <v>332.7</v>
      </c>
      <c r="E50" s="58">
        <v>332.7</v>
      </c>
      <c r="F50" s="58">
        <v>0</v>
      </c>
      <c r="G50" s="58">
        <v>0</v>
      </c>
      <c r="H50" s="58">
        <v>0</v>
      </c>
      <c r="I50" s="58">
        <v>0</v>
      </c>
      <c r="J50" s="58">
        <v>332.7</v>
      </c>
      <c r="K50" s="58">
        <v>0</v>
      </c>
      <c r="L50" s="58">
        <v>0</v>
      </c>
      <c r="M50" s="58">
        <v>0</v>
      </c>
      <c r="N50" s="59">
        <v>0</v>
      </c>
    </row>
    <row r="51" spans="1:14" x14ac:dyDescent="0.25">
      <c r="A51" s="112"/>
      <c r="B51" s="114"/>
      <c r="C51" s="6" t="s">
        <v>34</v>
      </c>
      <c r="D51" s="53">
        <v>54</v>
      </c>
      <c r="E51" s="53">
        <v>54</v>
      </c>
      <c r="F51" s="53">
        <v>0</v>
      </c>
      <c r="G51" s="53">
        <v>0</v>
      </c>
      <c r="H51" s="53">
        <v>0</v>
      </c>
      <c r="I51" s="53">
        <v>0</v>
      </c>
      <c r="J51" s="53">
        <v>54</v>
      </c>
      <c r="K51" s="53">
        <v>0</v>
      </c>
      <c r="L51" s="53">
        <v>0</v>
      </c>
      <c r="M51" s="53">
        <v>0</v>
      </c>
      <c r="N51" s="54">
        <v>0</v>
      </c>
    </row>
    <row r="52" spans="1:14" ht="29.25" x14ac:dyDescent="0.25">
      <c r="A52" s="112"/>
      <c r="B52" s="114"/>
      <c r="C52" s="16" t="s">
        <v>24</v>
      </c>
      <c r="D52" s="53">
        <v>54</v>
      </c>
      <c r="E52" s="53">
        <v>54</v>
      </c>
      <c r="F52" s="53">
        <v>0</v>
      </c>
      <c r="G52" s="53">
        <v>0</v>
      </c>
      <c r="H52" s="53">
        <v>0</v>
      </c>
      <c r="I52" s="53">
        <v>0</v>
      </c>
      <c r="J52" s="53">
        <v>54</v>
      </c>
      <c r="K52" s="53">
        <v>0</v>
      </c>
      <c r="L52" s="53">
        <v>0</v>
      </c>
      <c r="M52" s="53">
        <v>0</v>
      </c>
      <c r="N52" s="54">
        <v>0</v>
      </c>
    </row>
    <row r="53" spans="1:14" ht="19.5" thickBot="1" x14ac:dyDescent="0.3">
      <c r="A53" s="112"/>
      <c r="B53" s="115"/>
      <c r="C53" s="7" t="s">
        <v>35</v>
      </c>
      <c r="D53" s="82">
        <v>95516.7</v>
      </c>
      <c r="E53" s="82">
        <v>95516.7</v>
      </c>
      <c r="F53" s="82">
        <v>0</v>
      </c>
      <c r="G53" s="82">
        <v>0</v>
      </c>
      <c r="H53" s="82">
        <v>0</v>
      </c>
      <c r="I53" s="82">
        <v>0</v>
      </c>
      <c r="J53" s="82">
        <v>95516.7</v>
      </c>
      <c r="K53" s="82">
        <v>21692.400000000001</v>
      </c>
      <c r="L53" s="82">
        <v>0</v>
      </c>
      <c r="M53" s="82">
        <v>21692.400000000001</v>
      </c>
      <c r="N53" s="82"/>
    </row>
    <row r="54" spans="1:14" x14ac:dyDescent="0.25">
      <c r="A54" s="112">
        <v>7</v>
      </c>
      <c r="B54" s="113" t="s">
        <v>36</v>
      </c>
      <c r="C54" s="4" t="s">
        <v>32</v>
      </c>
      <c r="D54" s="48">
        <v>107410.7</v>
      </c>
      <c r="E54" s="60">
        <v>100292.3</v>
      </c>
      <c r="F54" s="60">
        <v>7118.2</v>
      </c>
      <c r="G54" s="60">
        <v>18148</v>
      </c>
      <c r="H54" s="60">
        <v>12569.7</v>
      </c>
      <c r="I54" s="60">
        <v>5578.2</v>
      </c>
      <c r="J54" s="60">
        <v>89562.2</v>
      </c>
      <c r="K54" s="60">
        <v>27213.5</v>
      </c>
      <c r="L54" s="60">
        <v>6715.9</v>
      </c>
      <c r="M54" s="60">
        <v>20049</v>
      </c>
      <c r="N54" s="61">
        <v>448.5</v>
      </c>
    </row>
    <row r="55" spans="1:14" x14ac:dyDescent="0.25">
      <c r="A55" s="112"/>
      <c r="B55" s="114"/>
      <c r="C55" s="5" t="s">
        <v>27</v>
      </c>
      <c r="D55" s="49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1">
        <v>0</v>
      </c>
    </row>
    <row r="56" spans="1:14" x14ac:dyDescent="0.25">
      <c r="A56" s="112"/>
      <c r="B56" s="114"/>
      <c r="C56" s="5" t="s">
        <v>20</v>
      </c>
      <c r="D56" s="49">
        <v>18475.7</v>
      </c>
      <c r="E56" s="58">
        <v>18431.900000000001</v>
      </c>
      <c r="F56" s="58">
        <v>43.7</v>
      </c>
      <c r="G56" s="58">
        <v>210.2</v>
      </c>
      <c r="H56" s="58">
        <v>153.4</v>
      </c>
      <c r="I56" s="58">
        <v>56.7</v>
      </c>
      <c r="J56" s="58">
        <v>18265.400000000001</v>
      </c>
      <c r="K56" s="58">
        <v>4547</v>
      </c>
      <c r="L56" s="58">
        <v>0</v>
      </c>
      <c r="M56" s="58">
        <v>4540.7</v>
      </c>
      <c r="N56" s="59">
        <v>6.3</v>
      </c>
    </row>
    <row r="57" spans="1:14" x14ac:dyDescent="0.25">
      <c r="A57" s="112"/>
      <c r="B57" s="114"/>
      <c r="C57" s="5" t="s">
        <v>21</v>
      </c>
      <c r="D57" s="49">
        <v>81074.899999999994</v>
      </c>
      <c r="E57" s="50">
        <v>75126.899999999994</v>
      </c>
      <c r="F57" s="50">
        <v>5947.9</v>
      </c>
      <c r="G57" s="50">
        <v>17909.8</v>
      </c>
      <c r="H57" s="50">
        <v>12416.3</v>
      </c>
      <c r="I57" s="50">
        <v>5493.5</v>
      </c>
      <c r="J57" s="50">
        <v>63465.1</v>
      </c>
      <c r="K57" s="50">
        <v>20357.900000000001</v>
      </c>
      <c r="L57" s="50">
        <v>6715.9</v>
      </c>
      <c r="M57" s="50">
        <v>13199.7</v>
      </c>
      <c r="N57" s="51">
        <v>442.2</v>
      </c>
    </row>
    <row r="58" spans="1:14" x14ac:dyDescent="0.25">
      <c r="A58" s="112"/>
      <c r="B58" s="114"/>
      <c r="C58" s="5" t="s">
        <v>22</v>
      </c>
      <c r="D58" s="49">
        <v>7860.1</v>
      </c>
      <c r="E58" s="50">
        <v>6733.5</v>
      </c>
      <c r="F58" s="50">
        <v>1126.5999999999999</v>
      </c>
      <c r="G58" s="50">
        <v>28</v>
      </c>
      <c r="H58" s="50">
        <v>0</v>
      </c>
      <c r="I58" s="50">
        <v>28</v>
      </c>
      <c r="J58" s="50">
        <v>7832.1</v>
      </c>
      <c r="K58" s="50">
        <v>2308.6</v>
      </c>
      <c r="L58" s="50">
        <v>0</v>
      </c>
      <c r="M58" s="50">
        <v>2308.6</v>
      </c>
      <c r="N58" s="51">
        <v>0</v>
      </c>
    </row>
    <row r="59" spans="1:14" x14ac:dyDescent="0.25">
      <c r="A59" s="112"/>
      <c r="B59" s="114"/>
      <c r="C59" s="6" t="s">
        <v>34</v>
      </c>
      <c r="D59" s="53">
        <v>33461.1</v>
      </c>
      <c r="E59" s="53">
        <v>33282.699999999997</v>
      </c>
      <c r="F59" s="53">
        <v>178.2</v>
      </c>
      <c r="G59" s="53">
        <v>105.8</v>
      </c>
      <c r="H59" s="53">
        <v>0</v>
      </c>
      <c r="I59" s="53">
        <v>105.8</v>
      </c>
      <c r="J59" s="53">
        <v>33355.199999999997</v>
      </c>
      <c r="K59" s="53">
        <v>1813.1</v>
      </c>
      <c r="L59" s="53">
        <v>70.099999999999994</v>
      </c>
      <c r="M59" s="53">
        <v>1742.9</v>
      </c>
      <c r="N59" s="54">
        <v>0</v>
      </c>
    </row>
    <row r="60" spans="1:14" ht="30" thickBot="1" x14ac:dyDescent="0.3">
      <c r="A60" s="112"/>
      <c r="B60" s="114"/>
      <c r="C60" s="16" t="s">
        <v>24</v>
      </c>
      <c r="D60" s="53">
        <v>33461.1</v>
      </c>
      <c r="E60" s="53">
        <v>33282.699999999997</v>
      </c>
      <c r="F60" s="53">
        <v>178.2</v>
      </c>
      <c r="G60" s="53">
        <v>105.8</v>
      </c>
      <c r="H60" s="53">
        <v>0</v>
      </c>
      <c r="I60" s="53">
        <v>105.8</v>
      </c>
      <c r="J60" s="53">
        <v>33355.199999999997</v>
      </c>
      <c r="K60" s="53">
        <v>1813.1</v>
      </c>
      <c r="L60" s="53">
        <v>70.099999999999994</v>
      </c>
      <c r="M60" s="53">
        <v>1742.9</v>
      </c>
      <c r="N60" s="54">
        <v>0</v>
      </c>
    </row>
    <row r="61" spans="1:14" ht="16.5" thickBot="1" x14ac:dyDescent="0.3">
      <c r="A61" s="112"/>
      <c r="B61" s="115"/>
      <c r="C61" s="7" t="s">
        <v>35</v>
      </c>
      <c r="D61" s="79">
        <v>140871.79999999999</v>
      </c>
      <c r="E61" s="80">
        <v>133575</v>
      </c>
      <c r="F61" s="80">
        <v>7296.4</v>
      </c>
      <c r="G61" s="80">
        <v>18253.8</v>
      </c>
      <c r="H61" s="80">
        <v>12569.7</v>
      </c>
      <c r="I61" s="80">
        <v>5684</v>
      </c>
      <c r="J61" s="80">
        <v>122917.8</v>
      </c>
      <c r="K61" s="80">
        <v>29026.6</v>
      </c>
      <c r="L61" s="80">
        <v>6786</v>
      </c>
      <c r="M61" s="80">
        <v>21791.9</v>
      </c>
      <c r="N61" s="81">
        <v>448.5</v>
      </c>
    </row>
    <row r="62" spans="1:14" ht="29.25" x14ac:dyDescent="0.25">
      <c r="A62" s="112">
        <v>8</v>
      </c>
      <c r="B62" s="113" t="s">
        <v>37</v>
      </c>
      <c r="C62" s="15" t="s">
        <v>18</v>
      </c>
      <c r="D62" s="49">
        <v>23307.8</v>
      </c>
      <c r="E62" s="50">
        <v>23280.7</v>
      </c>
      <c r="F62" s="50">
        <v>27.9</v>
      </c>
      <c r="G62" s="50">
        <v>19978.7</v>
      </c>
      <c r="H62" s="50">
        <v>18241.2</v>
      </c>
      <c r="I62" s="50"/>
      <c r="J62" s="50">
        <v>3329.1</v>
      </c>
      <c r="K62" s="50">
        <v>167345.79999999999</v>
      </c>
      <c r="L62" s="50">
        <v>162527.4</v>
      </c>
      <c r="M62" s="50">
        <v>4794.1000000000004</v>
      </c>
      <c r="N62" s="51">
        <v>24.3</v>
      </c>
    </row>
    <row r="63" spans="1:14" x14ac:dyDescent="0.25">
      <c r="A63" s="112"/>
      <c r="B63" s="114"/>
      <c r="C63" s="5" t="s">
        <v>27</v>
      </c>
      <c r="D63" s="49">
        <f ca="1">+D63:N63</f>
        <v>0</v>
      </c>
      <c r="E63" s="50"/>
      <c r="F63" s="50"/>
      <c r="G63" s="50"/>
      <c r="H63" s="50"/>
      <c r="I63" s="50"/>
      <c r="J63" s="50"/>
      <c r="K63" s="50"/>
      <c r="L63" s="50"/>
      <c r="M63" s="50"/>
      <c r="N63" s="51"/>
    </row>
    <row r="64" spans="1:14" x14ac:dyDescent="0.25">
      <c r="A64" s="112"/>
      <c r="B64" s="114"/>
      <c r="C64" s="5" t="s">
        <v>20</v>
      </c>
      <c r="D64" s="49">
        <v>467.3</v>
      </c>
      <c r="E64" s="50">
        <v>461.7</v>
      </c>
      <c r="F64" s="50">
        <v>5.6</v>
      </c>
      <c r="G64" s="50">
        <v>134.19999999999999</v>
      </c>
      <c r="H64" s="50">
        <v>0</v>
      </c>
      <c r="I64" s="50">
        <v>134.19999999999999</v>
      </c>
      <c r="J64" s="50">
        <v>333.1</v>
      </c>
      <c r="K64" s="50">
        <v>199.7</v>
      </c>
      <c r="L64" s="50">
        <v>110.5</v>
      </c>
      <c r="M64" s="50">
        <v>199.7</v>
      </c>
      <c r="N64" s="51">
        <v>0</v>
      </c>
    </row>
    <row r="65" spans="1:14" x14ac:dyDescent="0.25">
      <c r="A65" s="112"/>
      <c r="B65" s="114"/>
      <c r="C65" s="5" t="s">
        <v>21</v>
      </c>
      <c r="D65" s="49">
        <v>22258.1</v>
      </c>
      <c r="E65" s="50">
        <v>22258.1</v>
      </c>
      <c r="F65" s="50">
        <v>0</v>
      </c>
      <c r="G65" s="50">
        <v>19182.8</v>
      </c>
      <c r="H65" s="50">
        <v>18071.099999999999</v>
      </c>
      <c r="I65" s="50">
        <v>1111.7</v>
      </c>
      <c r="J65" s="50">
        <v>3075.2</v>
      </c>
      <c r="K65" s="50">
        <v>166430.20000000001</v>
      </c>
      <c r="L65" s="50">
        <v>162416.9</v>
      </c>
      <c r="M65" s="50">
        <v>3988.9</v>
      </c>
      <c r="N65" s="51">
        <v>24.3</v>
      </c>
    </row>
    <row r="66" spans="1:14" x14ac:dyDescent="0.25">
      <c r="A66" s="112"/>
      <c r="B66" s="114"/>
      <c r="C66" s="5" t="s">
        <v>22</v>
      </c>
      <c r="D66" s="49">
        <v>582.29999999999995</v>
      </c>
      <c r="E66" s="50">
        <v>560.9</v>
      </c>
      <c r="F66" s="50">
        <v>21.4</v>
      </c>
      <c r="G66" s="50">
        <v>576.1</v>
      </c>
      <c r="H66" s="50">
        <v>170.1</v>
      </c>
      <c r="I66" s="50">
        <v>406.9</v>
      </c>
      <c r="J66" s="50">
        <v>6.2</v>
      </c>
      <c r="K66" s="50">
        <v>715.8</v>
      </c>
      <c r="L66" s="50">
        <v>0</v>
      </c>
      <c r="M66" s="50">
        <v>715.8</v>
      </c>
      <c r="N66" s="51"/>
    </row>
    <row r="67" spans="1:14" ht="29.25" x14ac:dyDescent="0.25">
      <c r="A67" s="112"/>
      <c r="B67" s="114"/>
      <c r="C67" s="16" t="s">
        <v>23</v>
      </c>
      <c r="D67" s="53">
        <v>559</v>
      </c>
      <c r="E67" s="53">
        <v>420.3</v>
      </c>
      <c r="F67" s="53">
        <v>138.69999999999999</v>
      </c>
      <c r="G67" s="53">
        <v>0</v>
      </c>
      <c r="H67" s="53">
        <v>0</v>
      </c>
      <c r="I67" s="53">
        <v>0</v>
      </c>
      <c r="J67" s="53">
        <v>559</v>
      </c>
      <c r="K67" s="53">
        <v>2107.6999999999998</v>
      </c>
      <c r="L67" s="53">
        <v>2096.8000000000002</v>
      </c>
      <c r="M67" s="53">
        <v>0</v>
      </c>
      <c r="N67" s="54">
        <v>10.9</v>
      </c>
    </row>
    <row r="68" spans="1:14" ht="29.25" x14ac:dyDescent="0.25">
      <c r="A68" s="112"/>
      <c r="B68" s="114"/>
      <c r="C68" s="16" t="s">
        <v>24</v>
      </c>
      <c r="D68" s="53">
        <v>559</v>
      </c>
      <c r="E68" s="53">
        <v>420.3</v>
      </c>
      <c r="F68" s="53">
        <v>138.69999999999999</v>
      </c>
      <c r="G68" s="53">
        <v>0</v>
      </c>
      <c r="H68" s="53">
        <v>0</v>
      </c>
      <c r="I68" s="53">
        <v>0</v>
      </c>
      <c r="J68" s="53">
        <v>559</v>
      </c>
      <c r="K68" s="53">
        <v>2107.6999999999998</v>
      </c>
      <c r="L68" s="53">
        <v>2096.8000000000002</v>
      </c>
      <c r="M68" s="53">
        <v>0</v>
      </c>
      <c r="N68" s="54">
        <v>10.9</v>
      </c>
    </row>
    <row r="69" spans="1:14" ht="19.5" thickBot="1" x14ac:dyDescent="0.3">
      <c r="A69" s="112"/>
      <c r="B69" s="115"/>
      <c r="C69" s="7" t="s">
        <v>25</v>
      </c>
      <c r="D69" s="82">
        <v>23866.799999999999</v>
      </c>
      <c r="E69" s="82">
        <v>23701.1</v>
      </c>
      <c r="F69" s="82">
        <v>165.7</v>
      </c>
      <c r="G69" s="82">
        <v>19978.7</v>
      </c>
      <c r="H69" s="82">
        <v>18241.2</v>
      </c>
      <c r="I69" s="82">
        <v>1737.4</v>
      </c>
      <c r="J69" s="82">
        <v>3888.1</v>
      </c>
      <c r="K69" s="82">
        <v>169453.6</v>
      </c>
      <c r="L69" s="82">
        <v>164624.29999999999</v>
      </c>
      <c r="M69" s="82">
        <v>4794</v>
      </c>
      <c r="N69" s="82">
        <v>35.200000000000003</v>
      </c>
    </row>
    <row r="70" spans="1:14" x14ac:dyDescent="0.25">
      <c r="A70" s="112">
        <v>9</v>
      </c>
      <c r="B70" s="113" t="s">
        <v>38</v>
      </c>
      <c r="C70" s="4" t="s">
        <v>32</v>
      </c>
      <c r="D70" s="48">
        <v>151066.1</v>
      </c>
      <c r="E70" s="60">
        <v>144718.9</v>
      </c>
      <c r="F70" s="60">
        <v>6347.1</v>
      </c>
      <c r="G70" s="60">
        <v>59761.3</v>
      </c>
      <c r="H70" s="60">
        <v>13698.2</v>
      </c>
      <c r="I70" s="60">
        <v>46063.1</v>
      </c>
      <c r="J70" s="60">
        <v>92905.4</v>
      </c>
      <c r="K70" s="60">
        <v>16147.8</v>
      </c>
      <c r="L70" s="60">
        <v>336.5</v>
      </c>
      <c r="M70" s="60">
        <v>7055.1</v>
      </c>
      <c r="N70" s="61">
        <v>0</v>
      </c>
    </row>
    <row r="71" spans="1:14" x14ac:dyDescent="0.25">
      <c r="A71" s="112"/>
      <c r="B71" s="114"/>
      <c r="C71" s="5" t="s">
        <v>27</v>
      </c>
      <c r="D71" s="49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1">
        <v>0</v>
      </c>
    </row>
    <row r="72" spans="1:14" x14ac:dyDescent="0.25">
      <c r="A72" s="112"/>
      <c r="B72" s="114"/>
      <c r="C72" s="5" t="s">
        <v>20</v>
      </c>
      <c r="D72" s="49">
        <v>30476.5</v>
      </c>
      <c r="E72" s="50">
        <v>29655.200000000001</v>
      </c>
      <c r="F72" s="50">
        <v>821.3</v>
      </c>
      <c r="G72" s="50">
        <v>357.2</v>
      </c>
      <c r="H72" s="50">
        <v>57</v>
      </c>
      <c r="I72" s="50">
        <v>300.2</v>
      </c>
      <c r="J72" s="50">
        <v>30119.3</v>
      </c>
      <c r="K72" s="50">
        <v>7391.7</v>
      </c>
      <c r="L72" s="50">
        <v>0</v>
      </c>
      <c r="M72" s="50">
        <v>1143.45</v>
      </c>
      <c r="N72" s="51">
        <v>0</v>
      </c>
    </row>
    <row r="73" spans="1:14" x14ac:dyDescent="0.25">
      <c r="A73" s="112"/>
      <c r="B73" s="114"/>
      <c r="C73" s="5" t="s">
        <v>21</v>
      </c>
      <c r="D73" s="49">
        <v>93321.2</v>
      </c>
      <c r="E73" s="58">
        <v>88537.8</v>
      </c>
      <c r="F73" s="58">
        <v>4783.3</v>
      </c>
      <c r="G73" s="50">
        <v>43557.8</v>
      </c>
      <c r="H73" s="58">
        <v>9589.7999999999993</v>
      </c>
      <c r="I73" s="58">
        <v>33968</v>
      </c>
      <c r="J73" s="50">
        <v>51364</v>
      </c>
      <c r="K73" s="50">
        <v>7199.2</v>
      </c>
      <c r="L73" s="58">
        <v>0</v>
      </c>
      <c r="M73" s="58">
        <v>0</v>
      </c>
      <c r="N73" s="59">
        <v>0</v>
      </c>
    </row>
    <row r="74" spans="1:14" x14ac:dyDescent="0.25">
      <c r="A74" s="112"/>
      <c r="B74" s="114"/>
      <c r="C74" s="5" t="s">
        <v>22</v>
      </c>
      <c r="D74" s="49">
        <v>27268.3</v>
      </c>
      <c r="E74" s="50">
        <v>26525.8</v>
      </c>
      <c r="F74" s="50">
        <v>742.5</v>
      </c>
      <c r="G74" s="50">
        <v>15846.2</v>
      </c>
      <c r="H74" s="50">
        <v>4051.3</v>
      </c>
      <c r="I74" s="50">
        <v>11794.9</v>
      </c>
      <c r="J74" s="50">
        <v>11422.1</v>
      </c>
      <c r="K74" s="50">
        <v>1556.9</v>
      </c>
      <c r="L74" s="50">
        <v>0</v>
      </c>
      <c r="M74" s="50">
        <v>0</v>
      </c>
      <c r="N74" s="51">
        <v>0</v>
      </c>
    </row>
    <row r="75" spans="1:14" x14ac:dyDescent="0.25">
      <c r="A75" s="112"/>
      <c r="B75" s="114"/>
      <c r="C75" s="16" t="s">
        <v>34</v>
      </c>
      <c r="D75" s="53">
        <v>17727.2</v>
      </c>
      <c r="E75" s="53">
        <v>17247.3</v>
      </c>
      <c r="F75" s="53">
        <v>479.8</v>
      </c>
      <c r="G75" s="53">
        <v>1032.5</v>
      </c>
      <c r="H75" s="53">
        <v>0</v>
      </c>
      <c r="I75" s="53">
        <v>1032.5</v>
      </c>
      <c r="J75" s="53">
        <v>16694.7</v>
      </c>
      <c r="K75" s="53">
        <v>685.3</v>
      </c>
      <c r="L75" s="53">
        <v>0</v>
      </c>
      <c r="M75" s="53">
        <v>0</v>
      </c>
      <c r="N75" s="54"/>
    </row>
    <row r="76" spans="1:14" ht="29.25" x14ac:dyDescent="0.25">
      <c r="A76" s="112"/>
      <c r="B76" s="114"/>
      <c r="C76" s="16" t="s">
        <v>24</v>
      </c>
      <c r="D76" s="53">
        <v>17727.2</v>
      </c>
      <c r="E76" s="53">
        <v>17247.3</v>
      </c>
      <c r="F76" s="53">
        <v>479.8</v>
      </c>
      <c r="G76" s="53">
        <v>1032.5</v>
      </c>
      <c r="H76" s="53">
        <v>0</v>
      </c>
      <c r="I76" s="53">
        <v>1032.5</v>
      </c>
      <c r="J76" s="53">
        <v>16694.7</v>
      </c>
      <c r="K76" s="53">
        <v>685.3</v>
      </c>
      <c r="L76" s="53">
        <v>0</v>
      </c>
      <c r="M76" s="53">
        <v>0</v>
      </c>
      <c r="N76" s="54"/>
    </row>
    <row r="77" spans="1:14" ht="19.5" thickBot="1" x14ac:dyDescent="0.3">
      <c r="A77" s="112"/>
      <c r="B77" s="115"/>
      <c r="C77" s="7" t="s">
        <v>35</v>
      </c>
      <c r="D77" s="82">
        <v>168793.4</v>
      </c>
      <c r="E77" s="82">
        <v>161966.29999999999</v>
      </c>
      <c r="F77" s="82">
        <v>6827</v>
      </c>
      <c r="G77" s="82">
        <v>60793.9</v>
      </c>
      <c r="H77" s="82">
        <v>13698.2</v>
      </c>
      <c r="I77" s="82">
        <v>47095.7</v>
      </c>
      <c r="J77" s="82">
        <v>109600.1</v>
      </c>
      <c r="K77" s="82">
        <v>16833.099999999999</v>
      </c>
      <c r="L77" s="82">
        <v>1980.9</v>
      </c>
      <c r="M77" s="82">
        <v>14413.3</v>
      </c>
      <c r="N77" s="82">
        <v>528.9</v>
      </c>
    </row>
    <row r="78" spans="1:14" x14ac:dyDescent="0.25">
      <c r="A78" s="112">
        <v>10</v>
      </c>
      <c r="B78" s="130" t="s">
        <v>39</v>
      </c>
      <c r="C78" s="4" t="s">
        <v>32</v>
      </c>
      <c r="D78" s="65">
        <v>28281.599999999999</v>
      </c>
      <c r="E78" s="50">
        <v>26460.1</v>
      </c>
      <c r="F78" s="50">
        <v>1821.5</v>
      </c>
      <c r="G78" s="50">
        <v>1059.5999999999999</v>
      </c>
      <c r="H78" s="50">
        <v>0</v>
      </c>
      <c r="I78" s="50">
        <v>1059.5999999999999</v>
      </c>
      <c r="J78" s="66">
        <v>27221.9</v>
      </c>
      <c r="K78" s="66">
        <v>981.3</v>
      </c>
      <c r="L78" s="66">
        <v>0</v>
      </c>
      <c r="M78" s="66">
        <v>981.3</v>
      </c>
      <c r="N78" s="67">
        <v>0</v>
      </c>
    </row>
    <row r="79" spans="1:14" x14ac:dyDescent="0.25">
      <c r="A79" s="112"/>
      <c r="B79" s="131"/>
      <c r="C79" s="5" t="s">
        <v>27</v>
      </c>
      <c r="D79" s="65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9">
        <v>0</v>
      </c>
    </row>
    <row r="80" spans="1:14" x14ac:dyDescent="0.25">
      <c r="A80" s="112"/>
      <c r="B80" s="131"/>
      <c r="C80" s="10" t="s">
        <v>20</v>
      </c>
      <c r="D80" s="65">
        <v>899.4</v>
      </c>
      <c r="E80" s="50">
        <v>891.8</v>
      </c>
      <c r="F80" s="50">
        <v>7.6</v>
      </c>
      <c r="G80" s="50">
        <v>0</v>
      </c>
      <c r="H80" s="50">
        <v>0</v>
      </c>
      <c r="I80" s="50">
        <v>0</v>
      </c>
      <c r="J80" s="58">
        <v>899.4</v>
      </c>
      <c r="K80" s="58">
        <v>68.400000000000006</v>
      </c>
      <c r="L80" s="58">
        <v>0</v>
      </c>
      <c r="M80" s="58">
        <v>68.400000000000006</v>
      </c>
      <c r="N80" s="59">
        <v>0</v>
      </c>
    </row>
    <row r="81" spans="1:14" x14ac:dyDescent="0.25">
      <c r="A81" s="112"/>
      <c r="B81" s="131"/>
      <c r="C81" s="5" t="s">
        <v>40</v>
      </c>
      <c r="D81" s="65">
        <v>12740.9</v>
      </c>
      <c r="E81" s="68">
        <v>11632.2</v>
      </c>
      <c r="F81" s="68">
        <v>1108.7</v>
      </c>
      <c r="G81" s="68">
        <v>1059.5999999999999</v>
      </c>
      <c r="H81" s="68">
        <v>0</v>
      </c>
      <c r="I81" s="68">
        <v>1059.5999999999999</v>
      </c>
      <c r="J81" s="50">
        <v>11681.3</v>
      </c>
      <c r="K81" s="50">
        <v>19.399999999999999</v>
      </c>
      <c r="L81" s="50">
        <v>0</v>
      </c>
      <c r="M81" s="51">
        <v>19.399999999999999</v>
      </c>
      <c r="N81" s="51">
        <v>0</v>
      </c>
    </row>
    <row r="82" spans="1:14" x14ac:dyDescent="0.25">
      <c r="A82" s="112"/>
      <c r="B82" s="131"/>
      <c r="C82" s="5" t="s">
        <v>22</v>
      </c>
      <c r="D82" s="65">
        <v>14641.2</v>
      </c>
      <c r="E82" s="50">
        <v>13936.1</v>
      </c>
      <c r="F82" s="50">
        <v>705.1</v>
      </c>
      <c r="G82" s="50">
        <v>0</v>
      </c>
      <c r="H82" s="50">
        <v>0</v>
      </c>
      <c r="I82" s="50">
        <v>0</v>
      </c>
      <c r="J82" s="50">
        <v>14641.2</v>
      </c>
      <c r="K82" s="50">
        <v>818.5</v>
      </c>
      <c r="L82" s="50">
        <v>0</v>
      </c>
      <c r="M82" s="50">
        <v>818.5</v>
      </c>
      <c r="N82" s="51">
        <v>0</v>
      </c>
    </row>
    <row r="83" spans="1:14" x14ac:dyDescent="0.25">
      <c r="A83" s="112"/>
      <c r="B83" s="131"/>
      <c r="C83" s="14" t="s">
        <v>34</v>
      </c>
      <c r="D83" s="70">
        <v>4352.2</v>
      </c>
      <c r="E83" s="53">
        <v>4331.2</v>
      </c>
      <c r="F83" s="53">
        <v>20.9</v>
      </c>
      <c r="G83" s="53">
        <v>0</v>
      </c>
      <c r="H83" s="53">
        <v>0</v>
      </c>
      <c r="I83" s="53">
        <v>0</v>
      </c>
      <c r="J83" s="53">
        <v>4352.2</v>
      </c>
      <c r="K83" s="53">
        <v>75</v>
      </c>
      <c r="L83" s="53">
        <v>0</v>
      </c>
      <c r="M83" s="53">
        <v>75</v>
      </c>
      <c r="N83" s="54">
        <v>0</v>
      </c>
    </row>
    <row r="84" spans="1:14" ht="29.25" x14ac:dyDescent="0.25">
      <c r="A84" s="112"/>
      <c r="B84" s="131"/>
      <c r="C84" s="14" t="s">
        <v>24</v>
      </c>
      <c r="D84" s="70">
        <v>4352.2</v>
      </c>
      <c r="E84" s="53">
        <v>4331.2</v>
      </c>
      <c r="F84" s="53">
        <v>20.9</v>
      </c>
      <c r="G84" s="53">
        <v>0</v>
      </c>
      <c r="H84" s="53">
        <v>0</v>
      </c>
      <c r="I84" s="53">
        <v>0</v>
      </c>
      <c r="J84" s="53">
        <v>4352.2</v>
      </c>
      <c r="K84" s="53">
        <v>75</v>
      </c>
      <c r="L84" s="53">
        <v>0</v>
      </c>
      <c r="M84" s="53">
        <v>75</v>
      </c>
      <c r="N84" s="54">
        <v>0</v>
      </c>
    </row>
    <row r="85" spans="1:14" ht="19.5" thickBot="1" x14ac:dyDescent="0.3">
      <c r="A85" s="112"/>
      <c r="B85" s="132"/>
      <c r="C85" s="7" t="s">
        <v>25</v>
      </c>
      <c r="D85" s="85">
        <v>32633.9</v>
      </c>
      <c r="E85" s="85">
        <v>30791.3</v>
      </c>
      <c r="F85" s="85">
        <v>1842.5</v>
      </c>
      <c r="G85" s="85">
        <v>1059.5999999999999</v>
      </c>
      <c r="H85" s="85">
        <v>0</v>
      </c>
      <c r="I85" s="85">
        <v>1059.5999999999999</v>
      </c>
      <c r="J85" s="85">
        <v>31574.2</v>
      </c>
      <c r="K85" s="85">
        <v>1056.3</v>
      </c>
      <c r="L85" s="85">
        <v>0</v>
      </c>
      <c r="M85" s="85">
        <v>1056.3</v>
      </c>
      <c r="N85" s="85">
        <v>0</v>
      </c>
    </row>
    <row r="86" spans="1:14" ht="29.25" x14ac:dyDescent="0.25">
      <c r="A86" s="112">
        <v>11</v>
      </c>
      <c r="B86" s="113" t="s">
        <v>41</v>
      </c>
      <c r="C86" s="15" t="s">
        <v>18</v>
      </c>
      <c r="D86" s="48">
        <v>175425.8</v>
      </c>
      <c r="E86" s="60">
        <v>164179</v>
      </c>
      <c r="F86" s="60">
        <v>11246.8</v>
      </c>
      <c r="G86" s="60">
        <v>76374.899999999994</v>
      </c>
      <c r="H86" s="60">
        <v>73768.600000000006</v>
      </c>
      <c r="I86" s="60">
        <v>2606.3000000000002</v>
      </c>
      <c r="J86" s="60">
        <v>99050.9</v>
      </c>
      <c r="K86" s="60">
        <v>5893.7</v>
      </c>
      <c r="L86" s="60">
        <v>0</v>
      </c>
      <c r="M86" s="60">
        <v>5879.9</v>
      </c>
      <c r="N86" s="61">
        <v>13.7</v>
      </c>
    </row>
    <row r="87" spans="1:14" x14ac:dyDescent="0.25">
      <c r="A87" s="112"/>
      <c r="B87" s="114"/>
      <c r="C87" s="5" t="s">
        <v>27</v>
      </c>
      <c r="D87" s="49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</row>
    <row r="88" spans="1:14" x14ac:dyDescent="0.25">
      <c r="A88" s="112"/>
      <c r="B88" s="114"/>
      <c r="C88" s="5" t="s">
        <v>20</v>
      </c>
      <c r="D88" s="49">
        <v>3438.2</v>
      </c>
      <c r="E88" s="58">
        <v>3398.1</v>
      </c>
      <c r="F88" s="58">
        <v>40.1</v>
      </c>
      <c r="G88" s="58">
        <v>339.9</v>
      </c>
      <c r="H88" s="58">
        <v>324.2</v>
      </c>
      <c r="I88" s="58">
        <v>15.6</v>
      </c>
      <c r="J88" s="58">
        <v>3098.2</v>
      </c>
      <c r="K88" s="58">
        <v>321.2</v>
      </c>
      <c r="L88" s="58">
        <v>0</v>
      </c>
      <c r="M88" s="58">
        <v>321.2</v>
      </c>
      <c r="N88" s="59">
        <v>0</v>
      </c>
    </row>
    <row r="89" spans="1:14" x14ac:dyDescent="0.25">
      <c r="A89" s="112"/>
      <c r="B89" s="114"/>
      <c r="C89" s="5" t="s">
        <v>21</v>
      </c>
      <c r="D89" s="49">
        <v>86030</v>
      </c>
      <c r="E89" s="58">
        <v>75868.800000000003</v>
      </c>
      <c r="F89" s="50">
        <v>10161.200000000001</v>
      </c>
      <c r="G89" s="50">
        <v>35552.800000000003</v>
      </c>
      <c r="H89" s="50">
        <v>32964</v>
      </c>
      <c r="I89" s="50">
        <v>2588.6999999999998</v>
      </c>
      <c r="J89" s="50">
        <v>50477.2</v>
      </c>
      <c r="K89" s="50">
        <v>5113.8</v>
      </c>
      <c r="L89" s="58">
        <v>0</v>
      </c>
      <c r="M89" s="50">
        <v>5113.1000000000004</v>
      </c>
      <c r="N89" s="51">
        <v>0.7</v>
      </c>
    </row>
    <row r="90" spans="1:14" x14ac:dyDescent="0.25">
      <c r="A90" s="112"/>
      <c r="B90" s="114"/>
      <c r="C90" s="5" t="s">
        <v>22</v>
      </c>
      <c r="D90" s="49">
        <v>85957.6</v>
      </c>
      <c r="E90" s="50">
        <v>84912.1</v>
      </c>
      <c r="F90" s="50">
        <v>1045.5</v>
      </c>
      <c r="G90" s="50">
        <v>40482.1</v>
      </c>
      <c r="H90" s="50">
        <v>40480.300000000003</v>
      </c>
      <c r="I90" s="50">
        <v>1832.8</v>
      </c>
      <c r="J90" s="50">
        <v>45475.5</v>
      </c>
      <c r="K90" s="50">
        <v>458.6</v>
      </c>
      <c r="L90" s="58">
        <v>0</v>
      </c>
      <c r="M90" s="50">
        <v>445.6</v>
      </c>
      <c r="N90" s="51">
        <v>13.1</v>
      </c>
    </row>
    <row r="91" spans="1:14" ht="29.25" x14ac:dyDescent="0.25">
      <c r="A91" s="112"/>
      <c r="B91" s="114"/>
      <c r="C91" s="16" t="s">
        <v>23</v>
      </c>
      <c r="D91" s="53">
        <v>14521.6</v>
      </c>
      <c r="E91" s="53">
        <v>14349.7</v>
      </c>
      <c r="F91" s="53">
        <v>171.9</v>
      </c>
      <c r="G91" s="53">
        <v>1104.3</v>
      </c>
      <c r="H91" s="53">
        <v>0</v>
      </c>
      <c r="I91" s="53">
        <v>1104.3</v>
      </c>
      <c r="J91" s="53">
        <v>13417.3</v>
      </c>
      <c r="K91" s="53">
        <v>634.5</v>
      </c>
      <c r="L91" s="53">
        <v>0</v>
      </c>
      <c r="M91" s="53">
        <v>634.5</v>
      </c>
      <c r="N91" s="54">
        <v>0</v>
      </c>
    </row>
    <row r="92" spans="1:14" ht="29.25" x14ac:dyDescent="0.25">
      <c r="A92" s="112"/>
      <c r="B92" s="114"/>
      <c r="C92" s="16" t="s">
        <v>24</v>
      </c>
      <c r="D92" s="53">
        <v>14521.6</v>
      </c>
      <c r="E92" s="53">
        <v>14349.7</v>
      </c>
      <c r="F92" s="53">
        <v>171.9</v>
      </c>
      <c r="G92" s="53">
        <v>1104.3</v>
      </c>
      <c r="H92" s="53">
        <v>0</v>
      </c>
      <c r="I92" s="53">
        <v>1104.3</v>
      </c>
      <c r="J92" s="53">
        <v>13417.3</v>
      </c>
      <c r="K92" s="53">
        <v>634.5</v>
      </c>
      <c r="L92" s="53">
        <v>0</v>
      </c>
      <c r="M92" s="53">
        <v>634.5</v>
      </c>
      <c r="N92" s="54">
        <v>0</v>
      </c>
    </row>
    <row r="93" spans="1:14" ht="19.5" thickBot="1" x14ac:dyDescent="0.3">
      <c r="A93" s="112"/>
      <c r="B93" s="115"/>
      <c r="C93" s="7" t="s">
        <v>25</v>
      </c>
      <c r="D93" s="82">
        <v>189947.5</v>
      </c>
      <c r="E93" s="82">
        <v>1785248.7</v>
      </c>
      <c r="F93" s="82">
        <v>11418.8</v>
      </c>
      <c r="G93" s="82">
        <v>77479.199999999997</v>
      </c>
      <c r="H93" s="82">
        <v>73768.600000000006</v>
      </c>
      <c r="I93" s="82">
        <v>3710.6</v>
      </c>
      <c r="J93" s="82">
        <v>112468.2</v>
      </c>
      <c r="K93" s="82">
        <v>6528.3</v>
      </c>
      <c r="L93" s="82">
        <v>0</v>
      </c>
      <c r="M93" s="82">
        <v>6514.5</v>
      </c>
      <c r="N93" s="82">
        <v>13.7</v>
      </c>
    </row>
    <row r="94" spans="1:14" ht="29.25" x14ac:dyDescent="0.25">
      <c r="A94" s="112">
        <v>12</v>
      </c>
      <c r="B94" s="127" t="s">
        <v>42</v>
      </c>
      <c r="C94" s="15" t="s">
        <v>18</v>
      </c>
      <c r="D94" s="48">
        <v>357202.1</v>
      </c>
      <c r="E94" s="60">
        <v>353559.4</v>
      </c>
      <c r="F94" s="60">
        <v>3642.6</v>
      </c>
      <c r="G94" s="60">
        <v>81806.8</v>
      </c>
      <c r="H94" s="60">
        <v>74747.5</v>
      </c>
      <c r="I94" s="60">
        <v>7059.3</v>
      </c>
      <c r="J94" s="60">
        <v>275395.20000000001</v>
      </c>
      <c r="K94" s="60">
        <v>14410.2</v>
      </c>
      <c r="L94" s="60">
        <v>2168.6</v>
      </c>
      <c r="M94" s="60">
        <v>12211.1</v>
      </c>
      <c r="N94" s="61">
        <v>30.5</v>
      </c>
    </row>
    <row r="95" spans="1:14" x14ac:dyDescent="0.25">
      <c r="A95" s="112"/>
      <c r="B95" s="128"/>
      <c r="C95" s="5" t="s">
        <v>27</v>
      </c>
      <c r="D95" s="49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</row>
    <row r="96" spans="1:14" x14ac:dyDescent="0.25">
      <c r="A96" s="112"/>
      <c r="B96" s="128"/>
      <c r="C96" s="5" t="s">
        <v>20</v>
      </c>
      <c r="D96" s="49">
        <v>37474.5</v>
      </c>
      <c r="E96" s="50"/>
      <c r="F96" s="50">
        <v>60.5</v>
      </c>
      <c r="G96" s="50">
        <v>106.4</v>
      </c>
      <c r="H96" s="50">
        <v>106.4</v>
      </c>
      <c r="I96" s="50">
        <v>0</v>
      </c>
      <c r="J96" s="50">
        <v>37641.1</v>
      </c>
      <c r="K96" s="50">
        <v>1109.5999999999999</v>
      </c>
      <c r="L96" s="71"/>
      <c r="M96" s="50">
        <v>1108.4000000000001</v>
      </c>
      <c r="N96" s="50">
        <v>0</v>
      </c>
    </row>
    <row r="97" spans="1:14" x14ac:dyDescent="0.25">
      <c r="A97" s="112"/>
      <c r="B97" s="128"/>
      <c r="C97" s="5" t="s">
        <v>21</v>
      </c>
      <c r="D97" s="49">
        <v>222939.2</v>
      </c>
      <c r="E97" s="50">
        <v>220515.8</v>
      </c>
      <c r="F97" s="50">
        <v>2423.4</v>
      </c>
      <c r="G97" s="50">
        <v>56387.8</v>
      </c>
      <c r="H97" s="50">
        <v>50895.1</v>
      </c>
      <c r="I97" s="50">
        <v>5492.8</v>
      </c>
      <c r="J97" s="50">
        <v>166551.29999999999</v>
      </c>
      <c r="K97" s="50">
        <v>12157.9</v>
      </c>
      <c r="L97" s="50">
        <v>1.1000000000000001</v>
      </c>
      <c r="M97" s="50">
        <v>10200.299999999999</v>
      </c>
      <c r="N97" s="51">
        <v>28.7</v>
      </c>
    </row>
    <row r="98" spans="1:14" x14ac:dyDescent="0.25">
      <c r="A98" s="112"/>
      <c r="B98" s="128"/>
      <c r="C98" s="5" t="s">
        <v>22</v>
      </c>
      <c r="D98" s="49">
        <v>96515.199999999997</v>
      </c>
      <c r="E98" s="50">
        <v>95356.6</v>
      </c>
      <c r="F98" s="50">
        <v>1158.5999999999999</v>
      </c>
      <c r="G98" s="50">
        <v>25312.5</v>
      </c>
      <c r="H98" s="50">
        <v>23746.1</v>
      </c>
      <c r="I98" s="50">
        <v>1566.4</v>
      </c>
      <c r="J98" s="50">
        <v>71202.7</v>
      </c>
      <c r="K98" s="50">
        <v>1142.5999999999999</v>
      </c>
      <c r="L98" s="50">
        <v>238.5</v>
      </c>
      <c r="M98" s="50">
        <v>902.5</v>
      </c>
      <c r="N98" s="51">
        <v>1.8</v>
      </c>
    </row>
    <row r="99" spans="1:14" ht="29.25" x14ac:dyDescent="0.25">
      <c r="A99" s="112"/>
      <c r="B99" s="128"/>
      <c r="C99" s="16" t="s">
        <v>23</v>
      </c>
      <c r="D99" s="53">
        <v>48254.1</v>
      </c>
      <c r="E99" s="53">
        <v>48254.1</v>
      </c>
      <c r="F99" s="53">
        <v>0</v>
      </c>
      <c r="G99" s="53">
        <v>31695.1</v>
      </c>
      <c r="H99" s="53">
        <v>0</v>
      </c>
      <c r="I99" s="53">
        <v>31695.1</v>
      </c>
      <c r="J99" s="53">
        <v>16559</v>
      </c>
      <c r="K99" s="53">
        <v>646.20000000000005</v>
      </c>
      <c r="L99" s="53">
        <v>0</v>
      </c>
      <c r="M99" s="53">
        <v>646.20000000000005</v>
      </c>
      <c r="N99" s="54">
        <v>0</v>
      </c>
    </row>
    <row r="100" spans="1:14" ht="29.25" x14ac:dyDescent="0.25">
      <c r="A100" s="112"/>
      <c r="B100" s="128"/>
      <c r="C100" s="16" t="s">
        <v>24</v>
      </c>
      <c r="D100" s="53">
        <v>48254</v>
      </c>
      <c r="E100" s="53">
        <v>48254.1</v>
      </c>
      <c r="F100" s="53">
        <v>0</v>
      </c>
      <c r="G100" s="53">
        <v>31695.1</v>
      </c>
      <c r="H100" s="53">
        <v>0</v>
      </c>
      <c r="I100" s="53">
        <v>31695.1</v>
      </c>
      <c r="J100" s="53">
        <v>16559</v>
      </c>
      <c r="K100" s="53">
        <v>646.20000000000005</v>
      </c>
      <c r="L100" s="53">
        <v>0</v>
      </c>
      <c r="M100" s="53">
        <v>646.20000000000005</v>
      </c>
      <c r="N100" s="54">
        <v>0</v>
      </c>
    </row>
    <row r="101" spans="1:14" ht="19.5" thickBot="1" x14ac:dyDescent="0.3">
      <c r="A101" s="112"/>
      <c r="B101" s="129"/>
      <c r="C101" s="7" t="s">
        <v>25</v>
      </c>
      <c r="D101" s="86">
        <v>405183.2</v>
      </c>
      <c r="E101" s="82">
        <v>401813.6</v>
      </c>
      <c r="F101" s="82">
        <v>3642.6</v>
      </c>
      <c r="G101" s="82">
        <v>113501.9</v>
      </c>
      <c r="H101" s="82">
        <v>74747.5</v>
      </c>
      <c r="I101" s="82">
        <v>38754.400000000001</v>
      </c>
      <c r="J101" s="82">
        <v>291954.3</v>
      </c>
      <c r="K101" s="82">
        <v>15056.4</v>
      </c>
      <c r="L101" s="82">
        <v>2168.6</v>
      </c>
      <c r="M101" s="82">
        <v>12587.2</v>
      </c>
      <c r="N101" s="82">
        <v>30.5</v>
      </c>
    </row>
    <row r="102" spans="1:14" ht="29.25" x14ac:dyDescent="0.25">
      <c r="A102" s="112">
        <v>13</v>
      </c>
      <c r="B102" s="136" t="s">
        <v>43</v>
      </c>
      <c r="C102" s="15" t="s">
        <v>18</v>
      </c>
      <c r="D102" s="72">
        <v>501.4</v>
      </c>
      <c r="E102" s="72">
        <v>501.4</v>
      </c>
      <c r="F102" s="72">
        <v>0</v>
      </c>
      <c r="G102" s="72">
        <v>0</v>
      </c>
      <c r="H102" s="72">
        <v>0</v>
      </c>
      <c r="I102" s="72">
        <v>0</v>
      </c>
      <c r="J102" s="72">
        <f>J105+J109+J118</f>
        <v>2814.4</v>
      </c>
      <c r="K102" s="72">
        <v>0</v>
      </c>
      <c r="L102" s="72">
        <v>0</v>
      </c>
      <c r="M102" s="72">
        <v>0</v>
      </c>
      <c r="N102" s="72">
        <v>0</v>
      </c>
    </row>
    <row r="103" spans="1:14" ht="15.75" x14ac:dyDescent="0.25">
      <c r="A103" s="112"/>
      <c r="B103" s="136"/>
      <c r="C103" s="11" t="s">
        <v>19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  <c r="I103" s="73"/>
      <c r="J103" s="73">
        <v>0</v>
      </c>
      <c r="K103" s="73">
        <v>0</v>
      </c>
      <c r="L103" s="73">
        <v>0</v>
      </c>
      <c r="M103" s="73">
        <v>0</v>
      </c>
      <c r="N103" s="73">
        <v>0</v>
      </c>
    </row>
    <row r="104" spans="1:14" ht="15.75" x14ac:dyDescent="0.25">
      <c r="A104" s="112"/>
      <c r="B104" s="136"/>
      <c r="C104" s="5" t="s">
        <v>20</v>
      </c>
      <c r="D104" s="74">
        <v>501.4</v>
      </c>
      <c r="E104" s="74">
        <v>501.4</v>
      </c>
      <c r="F104" s="74">
        <v>0</v>
      </c>
      <c r="G104" s="74">
        <v>0</v>
      </c>
      <c r="H104" s="74">
        <v>0</v>
      </c>
      <c r="I104" s="74">
        <v>0</v>
      </c>
      <c r="J104" s="74">
        <v>501.4</v>
      </c>
      <c r="K104" s="74">
        <v>0</v>
      </c>
      <c r="L104" s="74">
        <v>0</v>
      </c>
      <c r="M104" s="74">
        <v>0</v>
      </c>
      <c r="N104" s="74">
        <v>0</v>
      </c>
    </row>
    <row r="105" spans="1:14" ht="15.75" x14ac:dyDescent="0.25">
      <c r="A105" s="112"/>
      <c r="B105" s="136"/>
      <c r="C105" s="5" t="s">
        <v>21</v>
      </c>
      <c r="D105" s="73">
        <v>0</v>
      </c>
      <c r="E105" s="73">
        <v>0</v>
      </c>
      <c r="F105" s="75">
        <v>0</v>
      </c>
      <c r="G105" s="75">
        <v>0</v>
      </c>
      <c r="H105" s="75">
        <v>0</v>
      </c>
      <c r="I105" s="75">
        <v>0</v>
      </c>
      <c r="J105" s="76">
        <v>0</v>
      </c>
      <c r="K105" s="75">
        <v>0</v>
      </c>
      <c r="L105" s="75">
        <v>0</v>
      </c>
      <c r="M105" s="75">
        <v>0</v>
      </c>
      <c r="N105" s="75">
        <v>0</v>
      </c>
    </row>
    <row r="106" spans="1:14" ht="15.75" x14ac:dyDescent="0.25">
      <c r="A106" s="112"/>
      <c r="B106" s="136"/>
      <c r="C106" s="5" t="s">
        <v>22</v>
      </c>
      <c r="D106" s="73">
        <v>0</v>
      </c>
      <c r="E106" s="73">
        <v>0</v>
      </c>
      <c r="F106" s="75">
        <v>0</v>
      </c>
      <c r="G106" s="75">
        <v>0</v>
      </c>
      <c r="H106" s="75">
        <v>0</v>
      </c>
      <c r="I106" s="75">
        <v>0</v>
      </c>
      <c r="J106" s="73">
        <v>0</v>
      </c>
      <c r="K106" s="75">
        <v>0</v>
      </c>
      <c r="L106" s="75">
        <v>0</v>
      </c>
      <c r="M106" s="75">
        <v>0</v>
      </c>
      <c r="N106" s="75">
        <v>0</v>
      </c>
    </row>
    <row r="107" spans="1:14" ht="29.25" x14ac:dyDescent="0.25">
      <c r="A107" s="112"/>
      <c r="B107" s="136"/>
      <c r="C107" s="16" t="s">
        <v>23</v>
      </c>
      <c r="D107" s="74">
        <v>2313.1</v>
      </c>
      <c r="E107" s="74">
        <v>2313.1</v>
      </c>
      <c r="F107" s="74">
        <v>0</v>
      </c>
      <c r="G107" s="74">
        <v>0</v>
      </c>
      <c r="H107" s="74">
        <v>0</v>
      </c>
      <c r="I107" s="74">
        <v>0</v>
      </c>
      <c r="J107" s="74">
        <v>2313.1</v>
      </c>
      <c r="K107" s="74">
        <v>0</v>
      </c>
      <c r="L107" s="74">
        <v>0</v>
      </c>
      <c r="M107" s="74">
        <v>0</v>
      </c>
      <c r="N107" s="74">
        <v>0</v>
      </c>
    </row>
    <row r="108" spans="1:14" ht="29.25" x14ac:dyDescent="0.25">
      <c r="A108" s="112"/>
      <c r="B108" s="136"/>
      <c r="C108" s="16" t="s">
        <v>24</v>
      </c>
      <c r="D108" s="74">
        <v>2313.1</v>
      </c>
      <c r="E108" s="74">
        <v>2313.1</v>
      </c>
      <c r="F108" s="74">
        <v>0</v>
      </c>
      <c r="G108" s="74">
        <v>0</v>
      </c>
      <c r="H108" s="74">
        <v>0</v>
      </c>
      <c r="I108" s="74">
        <v>0</v>
      </c>
      <c r="J108" s="74">
        <v>2313.1</v>
      </c>
      <c r="K108" s="74">
        <v>0</v>
      </c>
      <c r="L108" s="74">
        <v>0</v>
      </c>
      <c r="M108" s="74">
        <v>0</v>
      </c>
      <c r="N108" s="74">
        <v>0</v>
      </c>
    </row>
    <row r="109" spans="1:14" ht="19.5" thickBot="1" x14ac:dyDescent="0.3">
      <c r="A109" s="112"/>
      <c r="B109" s="137"/>
      <c r="C109" s="7" t="s">
        <v>25</v>
      </c>
      <c r="D109" s="86">
        <v>2814.4</v>
      </c>
      <c r="E109" s="86">
        <v>2814.4</v>
      </c>
      <c r="F109" s="86">
        <v>0</v>
      </c>
      <c r="G109" s="86">
        <v>0</v>
      </c>
      <c r="H109" s="86">
        <v>0</v>
      </c>
      <c r="I109" s="86">
        <v>0</v>
      </c>
      <c r="J109" s="86">
        <v>2814.4</v>
      </c>
      <c r="K109" s="86">
        <v>0</v>
      </c>
      <c r="L109" s="86">
        <v>0</v>
      </c>
      <c r="M109" s="86">
        <v>0</v>
      </c>
      <c r="N109" s="86">
        <v>0</v>
      </c>
    </row>
    <row r="110" spans="1:14" ht="29.25" x14ac:dyDescent="0.25">
      <c r="A110" s="112">
        <v>14</v>
      </c>
      <c r="B110" s="127" t="s">
        <v>44</v>
      </c>
      <c r="C110" s="15" t="s">
        <v>18</v>
      </c>
      <c r="D110" s="77">
        <v>21907.8</v>
      </c>
      <c r="E110" s="36">
        <v>20853.400000000001</v>
      </c>
      <c r="F110" s="63">
        <v>1054.4000000000001</v>
      </c>
      <c r="G110" s="63">
        <v>96.7</v>
      </c>
      <c r="H110" s="63">
        <v>0</v>
      </c>
      <c r="I110" s="63">
        <v>96.7</v>
      </c>
      <c r="J110" s="36">
        <v>21811.1</v>
      </c>
      <c r="K110" s="36">
        <v>2109.8000000000002</v>
      </c>
      <c r="L110" s="63">
        <v>0</v>
      </c>
      <c r="M110" s="63">
        <v>1936.4</v>
      </c>
      <c r="N110" s="64">
        <v>173.4</v>
      </c>
    </row>
    <row r="111" spans="1:14" x14ac:dyDescent="0.25">
      <c r="A111" s="112"/>
      <c r="B111" s="128"/>
      <c r="C111" s="5" t="s">
        <v>27</v>
      </c>
      <c r="D111" s="77"/>
      <c r="E111" s="39"/>
      <c r="F111" s="58"/>
      <c r="G111" s="58"/>
      <c r="H111" s="58"/>
      <c r="I111" s="58"/>
      <c r="J111" s="36"/>
      <c r="K111" s="58"/>
      <c r="L111" s="58"/>
      <c r="M111" s="58"/>
      <c r="N111" s="59"/>
    </row>
    <row r="112" spans="1:14" x14ac:dyDescent="0.25">
      <c r="A112" s="112"/>
      <c r="B112" s="128"/>
      <c r="C112" s="5" t="s">
        <v>20</v>
      </c>
      <c r="D112" s="62">
        <v>183.1</v>
      </c>
      <c r="E112" s="58">
        <v>183.1</v>
      </c>
      <c r="F112" s="58">
        <v>0</v>
      </c>
      <c r="G112" s="58">
        <v>0</v>
      </c>
      <c r="H112" s="58">
        <v>0</v>
      </c>
      <c r="I112" s="58">
        <v>0</v>
      </c>
      <c r="J112" s="58">
        <v>183.1</v>
      </c>
      <c r="K112" s="58">
        <v>0</v>
      </c>
      <c r="L112" s="58">
        <v>0</v>
      </c>
      <c r="M112" s="58">
        <v>0</v>
      </c>
      <c r="N112" s="59">
        <v>0</v>
      </c>
    </row>
    <row r="113" spans="1:14" x14ac:dyDescent="0.25">
      <c r="A113" s="112"/>
      <c r="B113" s="128"/>
      <c r="C113" s="5" t="s">
        <v>21</v>
      </c>
      <c r="D113" s="62">
        <v>21706.7</v>
      </c>
      <c r="E113" s="58">
        <v>20652.3</v>
      </c>
      <c r="F113" s="58">
        <v>1054.4000000000001</v>
      </c>
      <c r="G113" s="58">
        <v>96.7</v>
      </c>
      <c r="H113" s="58"/>
      <c r="I113" s="58">
        <v>96.7</v>
      </c>
      <c r="J113" s="58">
        <v>21610.1</v>
      </c>
      <c r="K113" s="58">
        <v>2109.8000000000002</v>
      </c>
      <c r="L113" s="58">
        <v>0</v>
      </c>
      <c r="M113" s="58">
        <v>1936.4</v>
      </c>
      <c r="N113" s="59">
        <v>173.4</v>
      </c>
    </row>
    <row r="114" spans="1:14" x14ac:dyDescent="0.25">
      <c r="A114" s="112"/>
      <c r="B114" s="128"/>
      <c r="C114" s="5" t="s">
        <v>22</v>
      </c>
      <c r="D114" s="77">
        <v>52284.5</v>
      </c>
      <c r="E114" s="36">
        <v>52284.5</v>
      </c>
      <c r="F114" s="58">
        <v>0</v>
      </c>
      <c r="G114" s="58">
        <v>0</v>
      </c>
      <c r="H114" s="58">
        <v>0</v>
      </c>
      <c r="I114" s="58">
        <v>0</v>
      </c>
      <c r="J114" s="36">
        <v>52284.5</v>
      </c>
      <c r="K114" s="58">
        <v>7328.6</v>
      </c>
      <c r="L114" s="58">
        <v>0</v>
      </c>
      <c r="M114" s="58">
        <v>7328.6</v>
      </c>
      <c r="N114" s="59">
        <v>0</v>
      </c>
    </row>
    <row r="115" spans="1:14" ht="29.25" x14ac:dyDescent="0.25">
      <c r="A115" s="112"/>
      <c r="B115" s="128"/>
      <c r="C115" s="16" t="s">
        <v>23</v>
      </c>
      <c r="D115" s="53">
        <v>19519.400000000001</v>
      </c>
      <c r="E115" s="53">
        <v>19519.400000000001</v>
      </c>
      <c r="F115" s="53">
        <v>0</v>
      </c>
      <c r="G115" s="53">
        <v>0</v>
      </c>
      <c r="H115" s="53">
        <v>0</v>
      </c>
      <c r="I115" s="53">
        <v>0</v>
      </c>
      <c r="J115" s="53">
        <v>19519.400000000001</v>
      </c>
      <c r="K115" s="78">
        <v>357.5</v>
      </c>
      <c r="L115" s="53">
        <v>0</v>
      </c>
      <c r="M115" s="53">
        <v>357.5</v>
      </c>
      <c r="N115" s="54">
        <v>0</v>
      </c>
    </row>
    <row r="116" spans="1:14" ht="29.25" x14ac:dyDescent="0.25">
      <c r="A116" s="112"/>
      <c r="B116" s="128"/>
      <c r="C116" s="16" t="s">
        <v>24</v>
      </c>
      <c r="D116" s="53">
        <v>19519.400000000001</v>
      </c>
      <c r="E116" s="53">
        <v>19519.400000000001</v>
      </c>
      <c r="F116" s="53">
        <v>0</v>
      </c>
      <c r="G116" s="53">
        <v>0</v>
      </c>
      <c r="H116" s="53">
        <v>0</v>
      </c>
      <c r="I116" s="53">
        <v>0</v>
      </c>
      <c r="J116" s="53">
        <v>19519.400000000001</v>
      </c>
      <c r="K116" s="78">
        <v>357.5</v>
      </c>
      <c r="L116" s="53">
        <v>0</v>
      </c>
      <c r="M116" s="53">
        <v>357.5</v>
      </c>
      <c r="N116" s="54">
        <v>0</v>
      </c>
    </row>
    <row r="117" spans="1:14" ht="18.75" x14ac:dyDescent="0.25">
      <c r="A117" s="120"/>
      <c r="B117" s="138"/>
      <c r="C117" s="8" t="s">
        <v>25</v>
      </c>
      <c r="D117" s="87">
        <v>74192.399999999994</v>
      </c>
      <c r="E117" s="87">
        <v>73137.899999999994</v>
      </c>
      <c r="F117" s="87">
        <v>1054.5</v>
      </c>
      <c r="G117" s="87">
        <v>96.7</v>
      </c>
      <c r="H117" s="87">
        <v>0</v>
      </c>
      <c r="I117" s="87">
        <v>96.7</v>
      </c>
      <c r="J117" s="87">
        <v>74095.600000000006</v>
      </c>
      <c r="K117" s="87">
        <v>9438.5</v>
      </c>
      <c r="L117" s="87">
        <v>0</v>
      </c>
      <c r="M117" s="87">
        <v>9265.1</v>
      </c>
      <c r="N117" s="87">
        <v>173.4</v>
      </c>
    </row>
    <row r="118" spans="1:14" ht="29.25" x14ac:dyDescent="0.25">
      <c r="A118" s="139">
        <v>15</v>
      </c>
      <c r="B118" s="141" t="s">
        <v>46</v>
      </c>
      <c r="C118" s="22" t="s">
        <v>18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</row>
    <row r="119" spans="1:14" x14ac:dyDescent="0.25">
      <c r="A119" s="140"/>
      <c r="B119" s="141"/>
      <c r="C119" s="21" t="s">
        <v>19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</row>
    <row r="120" spans="1:14" x14ac:dyDescent="0.25">
      <c r="A120" s="140"/>
      <c r="B120" s="141"/>
      <c r="C120" s="5" t="s">
        <v>20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</row>
    <row r="121" spans="1:14" x14ac:dyDescent="0.25">
      <c r="A121" s="140"/>
      <c r="B121" s="141"/>
      <c r="C121" s="5" t="s">
        <v>21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</row>
    <row r="122" spans="1:14" x14ac:dyDescent="0.25">
      <c r="A122" s="140"/>
      <c r="B122" s="141"/>
      <c r="C122" s="5" t="s">
        <v>22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</row>
    <row r="123" spans="1:14" ht="29.25" x14ac:dyDescent="0.25">
      <c r="A123" s="140"/>
      <c r="B123" s="141"/>
      <c r="C123" s="20" t="s">
        <v>23</v>
      </c>
      <c r="D123" s="12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</row>
    <row r="124" spans="1:14" ht="29.25" x14ac:dyDescent="0.25">
      <c r="A124" s="140"/>
      <c r="B124" s="141"/>
      <c r="C124" s="16" t="s">
        <v>24</v>
      </c>
      <c r="D124" s="12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x14ac:dyDescent="0.25">
      <c r="A125" s="140"/>
      <c r="B125" s="141"/>
      <c r="C125" s="18" t="s">
        <v>25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x14ac:dyDescent="0.25">
      <c r="L126" s="24"/>
    </row>
    <row r="129" spans="2:15" ht="26.25" thickBot="1" x14ac:dyDescent="0.4">
      <c r="B129" s="25"/>
      <c r="N129" s="97" t="s">
        <v>48</v>
      </c>
    </row>
    <row r="130" spans="2:15" ht="29.25" x14ac:dyDescent="0.25">
      <c r="B130" s="133" t="s">
        <v>45</v>
      </c>
      <c r="C130" s="22" t="s">
        <v>18</v>
      </c>
      <c r="D130" s="88">
        <v>20525870</v>
      </c>
      <c r="E130" s="90">
        <v>1752790.1</v>
      </c>
      <c r="F130" s="90">
        <v>299797</v>
      </c>
      <c r="G130" s="90">
        <v>490708.1</v>
      </c>
      <c r="H130" s="90">
        <v>367268</v>
      </c>
      <c r="I130" s="88">
        <v>123440.1</v>
      </c>
      <c r="J130" s="88">
        <v>20035168.100000001</v>
      </c>
      <c r="K130" s="88">
        <v>378305.3</v>
      </c>
      <c r="L130" s="92">
        <v>193451.8</v>
      </c>
      <c r="M130" s="88">
        <v>164190.70000000001</v>
      </c>
      <c r="N130" s="93">
        <v>20662.8</v>
      </c>
    </row>
    <row r="131" spans="2:15" ht="15.75" x14ac:dyDescent="0.25">
      <c r="B131" s="134"/>
      <c r="C131" s="21" t="s">
        <v>19</v>
      </c>
      <c r="D131" s="89">
        <v>0.4</v>
      </c>
      <c r="E131" s="89">
        <v>0.4</v>
      </c>
      <c r="F131" s="90">
        <v>0</v>
      </c>
      <c r="G131" s="90">
        <v>0</v>
      </c>
      <c r="H131" s="90">
        <v>0</v>
      </c>
      <c r="I131" s="90">
        <v>0</v>
      </c>
      <c r="J131" s="90">
        <v>0.4</v>
      </c>
      <c r="K131" s="92">
        <v>0</v>
      </c>
      <c r="L131" s="94">
        <v>0</v>
      </c>
      <c r="M131" s="90">
        <v>0</v>
      </c>
      <c r="N131" s="93">
        <v>0</v>
      </c>
    </row>
    <row r="132" spans="2:15" ht="15.75" x14ac:dyDescent="0.25">
      <c r="B132" s="134"/>
      <c r="C132" s="5" t="s">
        <v>20</v>
      </c>
      <c r="D132" s="89">
        <v>371156.1</v>
      </c>
      <c r="E132" s="89">
        <v>353786.6</v>
      </c>
      <c r="F132" s="90">
        <v>17369.5</v>
      </c>
      <c r="G132" s="90">
        <v>48329.4</v>
      </c>
      <c r="H132" s="90">
        <v>35178.300000000003</v>
      </c>
      <c r="I132" s="90">
        <v>13151.1</v>
      </c>
      <c r="J132" s="90">
        <v>322826.7</v>
      </c>
      <c r="K132" s="92">
        <v>57731.9</v>
      </c>
      <c r="L132" s="94">
        <v>3698.6</v>
      </c>
      <c r="M132" s="90">
        <v>54000.5</v>
      </c>
      <c r="N132" s="93">
        <v>32.799999999999997</v>
      </c>
    </row>
    <row r="133" spans="2:15" ht="15.75" x14ac:dyDescent="0.25">
      <c r="B133" s="134"/>
      <c r="C133" s="5" t="s">
        <v>21</v>
      </c>
      <c r="D133" s="90">
        <v>1335433.8</v>
      </c>
      <c r="E133" s="90">
        <v>1064946.3999999999</v>
      </c>
      <c r="F133" s="90">
        <v>270487.40000000002</v>
      </c>
      <c r="G133" s="90">
        <v>329482.5</v>
      </c>
      <c r="H133" s="90">
        <v>236653.1</v>
      </c>
      <c r="I133" s="90">
        <v>92829.4</v>
      </c>
      <c r="J133" s="90">
        <v>1005951.3</v>
      </c>
      <c r="K133" s="92">
        <v>303245.5</v>
      </c>
      <c r="L133" s="90">
        <v>187530</v>
      </c>
      <c r="M133" s="90">
        <v>95350.9</v>
      </c>
      <c r="N133" s="90">
        <v>20364.599999999999</v>
      </c>
    </row>
    <row r="134" spans="2:15" ht="15.75" x14ac:dyDescent="0.25">
      <c r="B134" s="134"/>
      <c r="C134" s="5" t="s">
        <v>22</v>
      </c>
      <c r="D134" s="90">
        <v>345996.7</v>
      </c>
      <c r="E134" s="90">
        <v>334056.7</v>
      </c>
      <c r="F134" s="90">
        <v>11940</v>
      </c>
      <c r="G134" s="90">
        <v>112896.2</v>
      </c>
      <c r="H134" s="90">
        <v>95436.6</v>
      </c>
      <c r="I134" s="90">
        <v>17459.599999999999</v>
      </c>
      <c r="J134" s="90">
        <v>233100.5</v>
      </c>
      <c r="K134" s="92">
        <v>17327.900000000001</v>
      </c>
      <c r="L134" s="90">
        <v>2223.1999999999998</v>
      </c>
      <c r="M134" s="90">
        <v>14839.3</v>
      </c>
      <c r="N134" s="90">
        <v>265.39999999999998</v>
      </c>
    </row>
    <row r="135" spans="2:15" ht="29.25" x14ac:dyDescent="0.25">
      <c r="B135" s="134"/>
      <c r="C135" s="20" t="s">
        <v>23</v>
      </c>
      <c r="D135" s="90">
        <v>337163.2</v>
      </c>
      <c r="E135" s="90">
        <v>272986.09999999998</v>
      </c>
      <c r="F135" s="90">
        <v>64177.1</v>
      </c>
      <c r="G135" s="90">
        <v>98646.6</v>
      </c>
      <c r="H135" s="90">
        <v>61885.3</v>
      </c>
      <c r="I135" s="90">
        <v>37061.1</v>
      </c>
      <c r="J135" s="90">
        <v>238516.6</v>
      </c>
      <c r="K135" s="92">
        <v>9051.2000000000007</v>
      </c>
      <c r="L135" s="90">
        <v>3479.3</v>
      </c>
      <c r="M135" s="90">
        <v>5546.3</v>
      </c>
      <c r="N135" s="90">
        <v>25.6</v>
      </c>
    </row>
    <row r="136" spans="2:15" ht="29.25" x14ac:dyDescent="0.25">
      <c r="B136" s="134"/>
      <c r="C136" s="16" t="s">
        <v>24</v>
      </c>
      <c r="D136" s="90">
        <v>337163.2</v>
      </c>
      <c r="E136" s="90">
        <v>272986.09999999998</v>
      </c>
      <c r="F136" s="90">
        <v>64177.1</v>
      </c>
      <c r="G136" s="90">
        <v>98646.6</v>
      </c>
      <c r="H136" s="90">
        <v>61885.3</v>
      </c>
      <c r="I136" s="90">
        <v>37061.1</v>
      </c>
      <c r="J136" s="90">
        <v>238516.6</v>
      </c>
      <c r="K136" s="92">
        <v>9051.2000000000007</v>
      </c>
      <c r="L136" s="90">
        <v>3479.3</v>
      </c>
      <c r="M136" s="90">
        <v>5546.3</v>
      </c>
      <c r="N136" s="90">
        <v>25.6</v>
      </c>
    </row>
    <row r="137" spans="2:15" ht="22.5" x14ac:dyDescent="0.3">
      <c r="B137" s="135"/>
      <c r="C137" s="18" t="s">
        <v>25</v>
      </c>
      <c r="D137" s="96">
        <v>2389750.2000000002</v>
      </c>
      <c r="E137" s="96">
        <v>2025776.9</v>
      </c>
      <c r="F137" s="96">
        <v>363973.3</v>
      </c>
      <c r="G137" s="96">
        <v>589454.69999999995</v>
      </c>
      <c r="H137" s="96">
        <v>429153.5</v>
      </c>
      <c r="I137" s="96">
        <v>160301.20000000001</v>
      </c>
      <c r="J137" s="96">
        <v>1800295.5</v>
      </c>
      <c r="K137" s="96">
        <v>387356.5</v>
      </c>
      <c r="L137" s="96">
        <v>196931.1</v>
      </c>
      <c r="M137" s="96">
        <v>169737</v>
      </c>
      <c r="N137" s="96">
        <v>20688.400000000001</v>
      </c>
      <c r="O137" s="26"/>
    </row>
    <row r="138" spans="2:15" x14ac:dyDescent="0.25">
      <c r="G138" s="91"/>
      <c r="H138" s="91"/>
      <c r="I138" s="91"/>
    </row>
    <row r="143" spans="2:15" ht="15.75" x14ac:dyDescent="0.25">
      <c r="L143" s="95"/>
    </row>
  </sheetData>
  <mergeCells count="47">
    <mergeCell ref="B130:B137"/>
    <mergeCell ref="A102:A109"/>
    <mergeCell ref="B102:B109"/>
    <mergeCell ref="A110:A117"/>
    <mergeCell ref="B110:B117"/>
    <mergeCell ref="A118:A125"/>
    <mergeCell ref="B118:B125"/>
    <mergeCell ref="A86:A93"/>
    <mergeCell ref="B86:B93"/>
    <mergeCell ref="A94:A101"/>
    <mergeCell ref="B94:B101"/>
    <mergeCell ref="A70:A77"/>
    <mergeCell ref="B70:B77"/>
    <mergeCell ref="A78:A85"/>
    <mergeCell ref="B78:B85"/>
    <mergeCell ref="A54:A61"/>
    <mergeCell ref="B54:B61"/>
    <mergeCell ref="A62:A69"/>
    <mergeCell ref="B62:B69"/>
    <mergeCell ref="A38:A45"/>
    <mergeCell ref="B38:B45"/>
    <mergeCell ref="A46:A53"/>
    <mergeCell ref="B46:B53"/>
    <mergeCell ref="A14:A21"/>
    <mergeCell ref="B14:B21"/>
    <mergeCell ref="A22:A29"/>
    <mergeCell ref="B22:B29"/>
    <mergeCell ref="A30:A37"/>
    <mergeCell ref="B30:B37"/>
    <mergeCell ref="A6:A13"/>
    <mergeCell ref="B6:B13"/>
    <mergeCell ref="J2:J4"/>
    <mergeCell ref="K2:K4"/>
    <mergeCell ref="L2:L4"/>
    <mergeCell ref="A2:B5"/>
    <mergeCell ref="C2:C4"/>
    <mergeCell ref="D2:D4"/>
    <mergeCell ref="D1:N1"/>
    <mergeCell ref="M2:N2"/>
    <mergeCell ref="E3:E4"/>
    <mergeCell ref="F3:F4"/>
    <mergeCell ref="H3:H4"/>
    <mergeCell ref="I3:I4"/>
    <mergeCell ref="M3:N3"/>
    <mergeCell ref="E2:F2"/>
    <mergeCell ref="G2:G4"/>
    <mergeCell ref="H2:I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2023-05-04T05:35:29Z</cp:lastPrinted>
  <dcterms:created xsi:type="dcterms:W3CDTF">2023-04-27T05:03:56Z</dcterms:created>
  <dcterms:modified xsi:type="dcterms:W3CDTF">2023-10-24T08:27:03Z</dcterms:modified>
</cp:coreProperties>
</file>